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5. melléklet likviditás" sheetId="4" r:id="rId1"/>
    <sheet name="Munka1" sheetId="1" r:id="rId2"/>
    <sheet name="Munka2" sheetId="2" r:id="rId3"/>
    <sheet name="Munka3" sheetId="3" r:id="rId4"/>
  </sheets>
  <calcPr calcId="125725" iterate="1"/>
</workbook>
</file>

<file path=xl/calcChain.xml><?xml version="1.0" encoding="utf-8"?>
<calcChain xmlns="http://schemas.openxmlformats.org/spreadsheetml/2006/main">
  <c r="Q8" i="4"/>
  <c r="Q9"/>
  <c r="Q10"/>
  <c r="Q11"/>
  <c r="Q12"/>
  <c r="Q13"/>
  <c r="Q14"/>
  <c r="Q15"/>
  <c r="Q16"/>
  <c r="Q17"/>
  <c r="Q18"/>
  <c r="Q19"/>
  <c r="Q20"/>
  <c r="E21"/>
  <c r="F21"/>
  <c r="G21"/>
  <c r="H21"/>
  <c r="I21"/>
  <c r="J21"/>
  <c r="K21"/>
  <c r="L21"/>
  <c r="M21"/>
  <c r="N21"/>
  <c r="O21"/>
  <c r="P21"/>
  <c r="Q21"/>
  <c r="Q24"/>
  <c r="Q25"/>
  <c r="Q26"/>
  <c r="Q27"/>
  <c r="Q28"/>
  <c r="Q29"/>
  <c r="Q30"/>
  <c r="Q31"/>
  <c r="Q32"/>
  <c r="Q33"/>
  <c r="E34"/>
  <c r="F34"/>
  <c r="G34"/>
  <c r="H34"/>
  <c r="I34"/>
  <c r="J34"/>
  <c r="K34"/>
  <c r="L34"/>
  <c r="M34"/>
  <c r="N34"/>
  <c r="O34"/>
  <c r="P34"/>
  <c r="Q34"/>
  <c r="E35"/>
  <c r="F35"/>
  <c r="G35"/>
  <c r="H35"/>
  <c r="I35"/>
  <c r="J35"/>
  <c r="K35"/>
  <c r="L35"/>
  <c r="M35"/>
  <c r="N35"/>
  <c r="O35"/>
  <c r="P35"/>
</calcChain>
</file>

<file path=xl/sharedStrings.xml><?xml version="1.0" encoding="utf-8"?>
<sst xmlns="http://schemas.openxmlformats.org/spreadsheetml/2006/main" count="139" uniqueCount="78">
  <si>
    <r>
      <rPr>
        <vertAlign val="superscript"/>
        <sz val="10"/>
        <rFont val="Sylfaen"/>
        <family val="1"/>
        <charset val="238"/>
      </rPr>
      <t>18</t>
    </r>
    <r>
      <rPr>
        <sz val="10"/>
        <rFont val="Times New Roman"/>
        <family val="1"/>
        <charset val="238"/>
      </rPr>
      <t xml:space="preserve"> Módosította a 12/2013.(XII.12.) önkormányzati rendelet 2.§ h) pontja, hatályos 2013. december 14. napjától.</t>
    </r>
  </si>
  <si>
    <t xml:space="preserve"> </t>
  </si>
  <si>
    <t>Havi halmozott eltérés</t>
  </si>
  <si>
    <t>Kiadások összesen</t>
  </si>
  <si>
    <t>Tartalékok</t>
  </si>
  <si>
    <t>8.</t>
  </si>
  <si>
    <t>Értékpapír vásárlás</t>
  </si>
  <si>
    <t>7.</t>
  </si>
  <si>
    <t>Hiteltörlesztések</t>
  </si>
  <si>
    <t>6.</t>
  </si>
  <si>
    <t xml:space="preserve">Önkormányzat felújítási, felhalmozási kiadásai </t>
  </si>
  <si>
    <t>5.</t>
  </si>
  <si>
    <t xml:space="preserve"> Felhalmozási célra adott támogatások</t>
  </si>
  <si>
    <t>4.</t>
  </si>
  <si>
    <t>Működési célra adott támogatások</t>
  </si>
  <si>
    <t>3.</t>
  </si>
  <si>
    <t>Segélyezés</t>
  </si>
  <si>
    <t>2.</t>
  </si>
  <si>
    <t>dologi kiadások</t>
  </si>
  <si>
    <t>munkaadói járulékok</t>
  </si>
  <si>
    <t>személyi jellegű kifizetések</t>
  </si>
  <si>
    <t>Önkormányzat működési kiadásai</t>
  </si>
  <si>
    <t>1.</t>
  </si>
  <si>
    <t>Kiadások</t>
  </si>
  <si>
    <t>II.</t>
  </si>
  <si>
    <t>Bevételek összesen</t>
  </si>
  <si>
    <t xml:space="preserve"> Értékpapírok értékesítése</t>
  </si>
  <si>
    <t>12.</t>
  </si>
  <si>
    <t xml:space="preserve"> Kölcsönök visszatérülése</t>
  </si>
  <si>
    <t>11.</t>
  </si>
  <si>
    <t xml:space="preserve">  </t>
  </si>
  <si>
    <t>Pénzmaradvány</t>
  </si>
  <si>
    <t>10.</t>
  </si>
  <si>
    <t>Átvett pénzeszközök</t>
  </si>
  <si>
    <t>9.</t>
  </si>
  <si>
    <t>felhalmozási célra</t>
  </si>
  <si>
    <t>működési célra</t>
  </si>
  <si>
    <t>Támogatásértékű bevételek</t>
  </si>
  <si>
    <t>Felhalmozási és tőkejellegű bevételek</t>
  </si>
  <si>
    <t>Központi költségvetési támogatás</t>
  </si>
  <si>
    <t>Bírságok, pótlékok, egyéb sajátos bevételek</t>
  </si>
  <si>
    <t>Gépjárműadó</t>
  </si>
  <si>
    <t>Helyi adó</t>
  </si>
  <si>
    <t>Intézményi működési bevétel</t>
  </si>
  <si>
    <t>Bevételek</t>
  </si>
  <si>
    <t>I.</t>
  </si>
  <si>
    <t>O</t>
  </si>
  <si>
    <t>NY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</si>
  <si>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</si>
  <si>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</si>
  <si>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</si>
  <si>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</si>
  <si>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</si>
  <si>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</si>
  <si>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</si>
  <si>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</si>
  <si>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</si>
  <si>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</si>
  <si>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</si>
  <si>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</si>
  <si>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</si>
  <si>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2013. év 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</si>
  <si>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</si>
  <si>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</si>
  <si>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</si>
  <si>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</si>
  <si>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</si>
  <si>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</si>
  <si>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</si>
  <si>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</si>
  <si>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</si>
  <si>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</si>
  <si>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</si>
  <si>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</si>
  <si>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Sorszám</t>
  </si>
  <si>
    <t>Megnevezés</t>
  </si>
  <si>
    <t>(ezer Ft-ban)</t>
  </si>
  <si>
    <r>
      <t>10. melléklet 
a 3/2013.(III.27.) önkormányzati rendelethez</t>
    </r>
    <r>
      <rPr>
        <vertAlign val="superscript"/>
        <sz val="11"/>
        <rFont val="Arial CE"/>
        <charset val="238"/>
      </rPr>
      <t>18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</si>
</sst>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8"/>
      <name val="Arial"/>
      <family val="2"/>
      <charset val="238"/>
    </font>
    <font>
      <b/>
      <sz val="9"/>
      <name val="Arial"/>
      <family val="2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b/>
      <sz val="12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" fillId="0" borderId="0"/>
    <xf numFmtId="0" fontId="17" fillId="3" borderId="0" applyNumberFormat="0" applyBorder="0" applyProtection="0">
      <alignment horizontal="center" vertical="center" wrapText="1"/>
    </xf>
    <xf numFmtId="0" fontId="18" fillId="3" borderId="0" applyNumberFormat="0" applyAlignment="0" applyProtection="0"/>
    <xf numFmtId="0" fontId="19" fillId="0" borderId="34" applyNumberFormat="0" applyFill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</cellStyleXfs>
  <cellXfs count="81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0" fontId="1" fillId="0" borderId="1" xfId="1" applyFont="1" applyBorder="1" applyAlignment="1">
      <alignment horizontal="right"/>
    </xf>
    <xf numFmtId="3" fontId="1" fillId="0" borderId="1" xfId="1" applyNumberFormat="1" applyFont="1" applyBorder="1"/>
    <xf numFmtId="3" fontId="5" fillId="0" borderId="1" xfId="1" applyNumberFormat="1" applyFont="1" applyBorder="1"/>
    <xf numFmtId="0" fontId="6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3" fontId="7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3" fontId="10" fillId="0" borderId="7" xfId="1" applyNumberFormat="1" applyFont="1" applyBorder="1" applyAlignment="1">
      <alignment vertical="center"/>
    </xf>
    <xf numFmtId="3" fontId="10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3" fontId="10" fillId="0" borderId="7" xfId="1" applyNumberFormat="1" applyFont="1" applyFill="1" applyBorder="1" applyAlignment="1">
      <alignment vertical="center"/>
    </xf>
    <xf numFmtId="3" fontId="10" fillId="0" borderId="10" xfId="1" applyNumberFormat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3" fontId="10" fillId="0" borderId="13" xfId="1" applyNumberFormat="1" applyFont="1" applyBorder="1" applyAlignment="1">
      <alignment vertical="center"/>
    </xf>
    <xf numFmtId="3" fontId="10" fillId="0" borderId="14" xfId="1" applyNumberFormat="1" applyFont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3" fontId="8" fillId="0" borderId="7" xfId="1" applyNumberFormat="1" applyFont="1" applyFill="1" applyBorder="1" applyAlignment="1">
      <alignment vertical="center"/>
    </xf>
    <xf numFmtId="3" fontId="8" fillId="0" borderId="13" xfId="1" applyNumberFormat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3" fontId="10" fillId="0" borderId="19" xfId="1" applyNumberFormat="1" applyFont="1" applyFill="1" applyBorder="1" applyAlignment="1">
      <alignment vertical="center"/>
    </xf>
    <xf numFmtId="3" fontId="10" fillId="0" borderId="20" xfId="1" applyNumberFormat="1" applyFont="1" applyBorder="1" applyAlignment="1">
      <alignment vertical="center"/>
    </xf>
    <xf numFmtId="3" fontId="10" fillId="0" borderId="15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3" fontId="7" fillId="0" borderId="6" xfId="1" applyNumberFormat="1" applyFont="1" applyFill="1" applyBorder="1" applyAlignment="1">
      <alignment vertical="center"/>
    </xf>
    <xf numFmtId="0" fontId="6" fillId="0" borderId="23" xfId="1" applyFont="1" applyBorder="1" applyAlignment="1">
      <alignment horizontal="center" vertical="center"/>
    </xf>
    <xf numFmtId="3" fontId="10" fillId="0" borderId="24" xfId="1" applyNumberFormat="1" applyFont="1" applyFill="1" applyBorder="1" applyAlignment="1">
      <alignment vertical="center"/>
    </xf>
    <xf numFmtId="3" fontId="10" fillId="0" borderId="25" xfId="1" applyNumberFormat="1" applyFont="1" applyBorder="1" applyAlignment="1">
      <alignment vertical="center"/>
    </xf>
    <xf numFmtId="3" fontId="10" fillId="0" borderId="26" xfId="1" applyNumberFormat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3" fontId="11" fillId="0" borderId="7" xfId="1" applyNumberFormat="1" applyFont="1" applyFill="1" applyBorder="1" applyAlignment="1">
      <alignment vertical="center"/>
    </xf>
    <xf numFmtId="0" fontId="6" fillId="0" borderId="13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2" xfId="1" applyFont="1" applyBorder="1" applyAlignment="1">
      <alignment vertical="center"/>
    </xf>
    <xf numFmtId="3" fontId="10" fillId="2" borderId="7" xfId="1" applyNumberFormat="1" applyFont="1" applyFill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9" fillId="0" borderId="0" xfId="1" applyFont="1" applyAlignment="1"/>
    <xf numFmtId="0" fontId="9" fillId="0" borderId="7" xfId="1" applyFont="1" applyBorder="1" applyAlignment="1">
      <alignment horizontal="center" wrapText="1"/>
    </xf>
    <xf numFmtId="0" fontId="9" fillId="0" borderId="14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</cellXfs>
  <cellStyles count="9">
    <cellStyle name="Cím 2" xfId="2"/>
    <cellStyle name="Címsor 1 2" xfId="3"/>
    <cellStyle name="Címsor 2 2" xfId="4"/>
    <cellStyle name="Ezres 2" xfId="5"/>
    <cellStyle name="Normál" xfId="0" builtinId="0"/>
    <cellStyle name="Normál 2" xfId="1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R37"/>
  <sheetViews>
    <sheetView tabSelected="1" zoomScaleNormal="100" workbookViewId="0">
      <selection activeCell="A38" sqref="A38"/>
    </sheetView>
  </sheetViews>
  <sheetFormatPr defaultRowHeight="12.75"/>
  <cols>
    <col min="1" max="1" width="2.28515625" style="2" customWidth="1"/>
    <col min="2" max="2" width="2" style="2" customWidth="1"/>
    <col min="3" max="3" width="32.42578125" style="2" customWidth="1"/>
    <col min="4" max="4" width="7.140625" style="2" bestFit="1" customWidth="1"/>
    <col min="5" max="5" width="8.5703125" style="2" customWidth="1"/>
    <col min="6" max="6" width="8.7109375" style="2" customWidth="1"/>
    <col min="7" max="7" width="9.28515625" style="2" customWidth="1"/>
    <col min="8" max="8" width="9" style="2" customWidth="1"/>
    <col min="9" max="9" width="9.140625" style="2"/>
    <col min="10" max="10" width="9.42578125" style="2" customWidth="1"/>
    <col min="11" max="11" width="8.140625" style="2" customWidth="1"/>
    <col min="12" max="12" width="8.42578125" style="2" customWidth="1"/>
    <col min="13" max="13" width="9.140625" style="2"/>
    <col min="14" max="14" width="9.7109375" style="2" customWidth="1"/>
    <col min="15" max="15" width="8" style="2" customWidth="1"/>
    <col min="16" max="16" width="8" style="2" bestFit="1" customWidth="1"/>
    <col min="17" max="17" width="11.42578125" style="2" bestFit="1" customWidth="1"/>
    <col min="18" max="18" width="9.140625" style="2"/>
    <col min="19" max="16384" width="9.140625" style="1"/>
  </cols>
  <sheetData>
    <row r="2" spans="1:18" ht="15.7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ht="34.5" customHeight="1">
      <c r="A3" s="79" t="s">
        <v>77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8" ht="13.5" thickBot="1">
      <c r="J4" s="78"/>
      <c r="K4" s="78"/>
      <c r="P4" s="77" t="s">
        <v>76</v>
      </c>
      <c r="Q4" s="77"/>
      <c r="R4" s="76"/>
    </row>
    <row r="5" spans="1:18" ht="22.5">
      <c r="A5" s="75" t="s">
        <v>75</v>
      </c>
      <c r="B5" s="74"/>
      <c r="C5" s="73"/>
      <c r="D5" s="72" t="s">
        <v>74</v>
      </c>
      <c r="E5" s="71" t="s">
        <v>73</v>
      </c>
      <c r="F5" s="71" t="s">
        <v>72</v>
      </c>
      <c r="G5" s="71" t="s">
        <v>71</v>
      </c>
      <c r="H5" s="71" t="s">
        <v>70</v>
      </c>
      <c r="I5" s="71" t="s">
        <v>69</v>
      </c>
      <c r="J5" s="71" t="s">
        <v>68</v>
      </c>
      <c r="K5" s="71" t="s">
        <v>67</v>
      </c>
      <c r="L5" s="71" t="s">
        <v>66</v>
      </c>
      <c r="M5" s="71" t="s">
        <v>65</v>
      </c>
      <c r="N5" s="71" t="s">
        <v>64</v>
      </c>
      <c r="O5" s="71" t="s">
        <v>63</v>
      </c>
      <c r="P5" s="71" t="s">
        <v>62</v>
      </c>
      <c r="Q5" s="70" t="s">
        <v>61</v>
      </c>
    </row>
    <row r="6" spans="1:18" s="63" customFormat="1" ht="11.25">
      <c r="A6" s="69" t="s">
        <v>60</v>
      </c>
      <c r="B6" s="68"/>
      <c r="C6" s="67"/>
      <c r="D6" s="66" t="s">
        <v>59</v>
      </c>
      <c r="E6" s="65" t="s">
        <v>58</v>
      </c>
      <c r="F6" s="65" t="s">
        <v>57</v>
      </c>
      <c r="G6" s="65" t="s">
        <v>56</v>
      </c>
      <c r="H6" s="65" t="s">
        <v>55</v>
      </c>
      <c r="I6" s="65" t="s">
        <v>54</v>
      </c>
      <c r="J6" s="65" t="s">
        <v>53</v>
      </c>
      <c r="K6" s="65" t="s">
        <v>52</v>
      </c>
      <c r="L6" s="65" t="s">
        <v>51</v>
      </c>
      <c r="M6" s="65" t="s">
        <v>50</v>
      </c>
      <c r="N6" s="65" t="s">
        <v>49</v>
      </c>
      <c r="O6" s="65" t="s">
        <v>48</v>
      </c>
      <c r="P6" s="65" t="s">
        <v>47</v>
      </c>
      <c r="Q6" s="64" t="s">
        <v>46</v>
      </c>
    </row>
    <row r="7" spans="1:18">
      <c r="A7" s="45" t="s">
        <v>45</v>
      </c>
      <c r="B7" s="44" t="s">
        <v>44</v>
      </c>
      <c r="C7" s="62"/>
      <c r="D7" s="30">
        <v>1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0"/>
    </row>
    <row r="8" spans="1:18">
      <c r="A8" s="33" t="s">
        <v>22</v>
      </c>
      <c r="B8" s="32" t="s">
        <v>43</v>
      </c>
      <c r="C8" s="31"/>
      <c r="D8" s="27">
        <v>2</v>
      </c>
      <c r="E8" s="28">
        <v>2056</v>
      </c>
      <c r="F8" s="28">
        <v>2056</v>
      </c>
      <c r="G8" s="28">
        <v>2056</v>
      </c>
      <c r="H8" s="28">
        <v>2056</v>
      </c>
      <c r="I8" s="28">
        <v>2056</v>
      </c>
      <c r="J8" s="28">
        <v>2056</v>
      </c>
      <c r="K8" s="28">
        <v>1000</v>
      </c>
      <c r="L8" s="28">
        <v>250</v>
      </c>
      <c r="M8" s="28">
        <v>2059</v>
      </c>
      <c r="N8" s="28">
        <v>2056</v>
      </c>
      <c r="O8" s="28">
        <v>2056</v>
      </c>
      <c r="P8" s="28">
        <v>2056</v>
      </c>
      <c r="Q8" s="59">
        <f>SUM(E8:P8)</f>
        <v>21813</v>
      </c>
      <c r="R8" s="18" t="s">
        <v>1</v>
      </c>
    </row>
    <row r="9" spans="1:18">
      <c r="A9" s="33" t="s">
        <v>17</v>
      </c>
      <c r="B9" s="38" t="s">
        <v>42</v>
      </c>
      <c r="C9" s="37"/>
      <c r="D9" s="30">
        <v>3</v>
      </c>
      <c r="E9" s="29" t="s">
        <v>1</v>
      </c>
      <c r="F9" s="29"/>
      <c r="G9" s="29">
        <v>24627</v>
      </c>
      <c r="H9" s="29">
        <v>1000</v>
      </c>
      <c r="I9" s="29"/>
      <c r="J9" s="29"/>
      <c r="K9" s="29"/>
      <c r="L9" s="29"/>
      <c r="M9" s="29">
        <v>23627</v>
      </c>
      <c r="N9" s="29">
        <v>1000</v>
      </c>
      <c r="O9" s="29"/>
      <c r="P9" s="29">
        <v>1000</v>
      </c>
      <c r="Q9" s="19">
        <f>SUM(E9:P9)</f>
        <v>51254</v>
      </c>
      <c r="R9" s="18" t="s">
        <v>1</v>
      </c>
    </row>
    <row r="10" spans="1:18">
      <c r="A10" s="33" t="s">
        <v>13</v>
      </c>
      <c r="B10" s="57" t="s">
        <v>41</v>
      </c>
      <c r="C10" s="56"/>
      <c r="D10" s="27">
        <v>4</v>
      </c>
      <c r="E10" s="28"/>
      <c r="F10" s="28"/>
      <c r="G10" s="28">
        <v>8500</v>
      </c>
      <c r="H10" s="28"/>
      <c r="I10" s="28"/>
      <c r="J10" s="28"/>
      <c r="K10" s="28"/>
      <c r="L10" s="28"/>
      <c r="M10" s="28">
        <v>8500</v>
      </c>
      <c r="N10" s="28"/>
      <c r="O10" s="28"/>
      <c r="P10" s="28"/>
      <c r="Q10" s="19">
        <f>SUM(E10:P10)</f>
        <v>17000</v>
      </c>
      <c r="R10" s="18" t="s">
        <v>1</v>
      </c>
    </row>
    <row r="11" spans="1:18">
      <c r="A11" s="33" t="s">
        <v>11</v>
      </c>
      <c r="B11" s="32" t="s">
        <v>40</v>
      </c>
      <c r="C11" s="31"/>
      <c r="D11" s="30">
        <v>5</v>
      </c>
      <c r="E11" s="28">
        <v>8</v>
      </c>
      <c r="F11" s="28">
        <v>8</v>
      </c>
      <c r="G11" s="28">
        <v>10</v>
      </c>
      <c r="H11" s="28">
        <v>8</v>
      </c>
      <c r="I11" s="28">
        <v>8</v>
      </c>
      <c r="J11" s="28">
        <v>8</v>
      </c>
      <c r="K11" s="28">
        <v>8</v>
      </c>
      <c r="L11" s="28">
        <v>8</v>
      </c>
      <c r="M11" s="28">
        <v>10</v>
      </c>
      <c r="N11" s="28">
        <v>8</v>
      </c>
      <c r="O11" s="28">
        <v>8</v>
      </c>
      <c r="P11" s="28">
        <v>8</v>
      </c>
      <c r="Q11" s="19">
        <f>SUM(E11:P11)</f>
        <v>100</v>
      </c>
      <c r="R11" s="18" t="s">
        <v>1</v>
      </c>
    </row>
    <row r="12" spans="1:18">
      <c r="A12" s="58" t="s">
        <v>9</v>
      </c>
      <c r="B12" s="38" t="s">
        <v>39</v>
      </c>
      <c r="C12" s="37"/>
      <c r="D12" s="27">
        <v>6</v>
      </c>
      <c r="E12" s="35">
        <v>11214</v>
      </c>
      <c r="F12" s="35">
        <v>11214</v>
      </c>
      <c r="G12" s="35">
        <v>11214</v>
      </c>
      <c r="H12" s="35">
        <v>11214</v>
      </c>
      <c r="I12" s="35">
        <v>11214</v>
      </c>
      <c r="J12" s="35">
        <v>11214</v>
      </c>
      <c r="K12" s="35">
        <v>11214</v>
      </c>
      <c r="L12" s="35">
        <v>11214</v>
      </c>
      <c r="M12" s="35">
        <v>11214</v>
      </c>
      <c r="N12" s="35">
        <v>11214</v>
      </c>
      <c r="O12" s="35">
        <v>11214</v>
      </c>
      <c r="P12" s="35">
        <v>11215</v>
      </c>
      <c r="Q12" s="34">
        <f>SUM(E12:P12)</f>
        <v>134569</v>
      </c>
      <c r="R12" s="18"/>
    </row>
    <row r="13" spans="1:18">
      <c r="A13" s="33" t="s">
        <v>7</v>
      </c>
      <c r="B13" s="32" t="s">
        <v>38</v>
      </c>
      <c r="C13" s="31"/>
      <c r="D13" s="30">
        <v>7</v>
      </c>
      <c r="E13" s="28"/>
      <c r="F13" s="28" t="s">
        <v>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5">
        <f>SUM(E13:P13)</f>
        <v>0</v>
      </c>
      <c r="R13" s="18" t="s">
        <v>1</v>
      </c>
    </row>
    <row r="14" spans="1:18">
      <c r="A14" s="33" t="s">
        <v>5</v>
      </c>
      <c r="B14" s="57" t="s">
        <v>37</v>
      </c>
      <c r="C14" s="56"/>
      <c r="D14" s="27">
        <v>8</v>
      </c>
      <c r="E14" s="29" t="s">
        <v>30</v>
      </c>
      <c r="F14" s="29" t="s">
        <v>1</v>
      </c>
      <c r="G14" s="29" t="s">
        <v>1</v>
      </c>
      <c r="H14" s="29" t="s">
        <v>1</v>
      </c>
      <c r="I14" s="29" t="s">
        <v>1</v>
      </c>
      <c r="J14" s="29" t="s">
        <v>1</v>
      </c>
      <c r="K14" s="29" t="s">
        <v>1</v>
      </c>
      <c r="L14" s="29" t="s">
        <v>1</v>
      </c>
      <c r="M14" s="29" t="s">
        <v>1</v>
      </c>
      <c r="N14" s="29" t="s">
        <v>1</v>
      </c>
      <c r="O14" s="29" t="s">
        <v>1</v>
      </c>
      <c r="P14" s="29" t="s">
        <v>1</v>
      </c>
      <c r="Q14" s="25">
        <f>SUM(E14:P14)</f>
        <v>0</v>
      </c>
    </row>
    <row r="15" spans="1:18">
      <c r="A15" s="33"/>
      <c r="B15" s="54"/>
      <c r="C15" s="37" t="s">
        <v>36</v>
      </c>
      <c r="D15" s="30">
        <v>9</v>
      </c>
      <c r="E15" s="36">
        <v>1102</v>
      </c>
      <c r="F15" s="36">
        <v>1102</v>
      </c>
      <c r="G15" s="36">
        <v>1102</v>
      </c>
      <c r="H15" s="36">
        <v>1102</v>
      </c>
      <c r="I15" s="36">
        <v>1102</v>
      </c>
      <c r="J15" s="36">
        <v>1102</v>
      </c>
      <c r="K15" s="36">
        <v>1102</v>
      </c>
      <c r="L15" s="36">
        <v>1102</v>
      </c>
      <c r="M15" s="36">
        <v>1102</v>
      </c>
      <c r="N15" s="36">
        <v>1102</v>
      </c>
      <c r="O15" s="36">
        <v>1102</v>
      </c>
      <c r="P15" s="36">
        <v>1101</v>
      </c>
      <c r="Q15" s="55">
        <f>SUM(E15:P15)</f>
        <v>13223</v>
      </c>
      <c r="R15" s="18" t="s">
        <v>1</v>
      </c>
    </row>
    <row r="16" spans="1:18">
      <c r="A16" s="33"/>
      <c r="B16" s="54"/>
      <c r="C16" s="31" t="s">
        <v>35</v>
      </c>
      <c r="D16" s="27">
        <v>10</v>
      </c>
      <c r="E16" s="29"/>
      <c r="F16" s="29" t="s">
        <v>1</v>
      </c>
      <c r="G16" s="29"/>
      <c r="H16" s="29" t="s">
        <v>1</v>
      </c>
      <c r="I16" s="29" t="s">
        <v>1</v>
      </c>
      <c r="J16" s="29">
        <v>45759</v>
      </c>
      <c r="K16" s="29" t="s">
        <v>1</v>
      </c>
      <c r="L16" s="29" t="s">
        <v>1</v>
      </c>
      <c r="M16" s="29" t="s">
        <v>1</v>
      </c>
      <c r="N16" s="29"/>
      <c r="O16" s="29"/>
      <c r="P16" s="29">
        <v>45760</v>
      </c>
      <c r="Q16" s="25">
        <f>SUM(E16:P16)</f>
        <v>91519</v>
      </c>
      <c r="R16" s="18" t="s">
        <v>1</v>
      </c>
    </row>
    <row r="17" spans="1:18">
      <c r="A17" s="39" t="s">
        <v>34</v>
      </c>
      <c r="B17" s="53" t="s">
        <v>33</v>
      </c>
      <c r="C17" s="37"/>
      <c r="D17" s="30">
        <v>11</v>
      </c>
      <c r="E17" s="29"/>
      <c r="F17" s="28"/>
      <c r="G17" s="28"/>
      <c r="H17" s="35">
        <v>2029</v>
      </c>
      <c r="I17" s="28">
        <v>10169</v>
      </c>
      <c r="J17" s="28">
        <v>5675</v>
      </c>
      <c r="K17" s="28">
        <v>5675</v>
      </c>
      <c r="L17" s="28">
        <v>5675</v>
      </c>
      <c r="M17" s="28">
        <v>5675</v>
      </c>
      <c r="N17" s="28">
        <v>5675</v>
      </c>
      <c r="O17" s="35">
        <v>5995</v>
      </c>
      <c r="P17" s="28">
        <v>144513</v>
      </c>
      <c r="Q17" s="34">
        <f>SUM(E17:P17)</f>
        <v>191081</v>
      </c>
    </row>
    <row r="18" spans="1:18">
      <c r="A18" s="39" t="s">
        <v>32</v>
      </c>
      <c r="B18" s="38" t="s">
        <v>31</v>
      </c>
      <c r="C18" s="37"/>
      <c r="D18" s="27">
        <v>12</v>
      </c>
      <c r="E18" s="29"/>
      <c r="F18" s="28"/>
      <c r="G18" s="28">
        <v>1220</v>
      </c>
      <c r="H18" s="28"/>
      <c r="I18" s="28"/>
      <c r="J18" s="28"/>
      <c r="K18" s="28"/>
      <c r="L18" s="28"/>
      <c r="M18" s="28"/>
      <c r="N18" s="28"/>
      <c r="O18" s="28"/>
      <c r="P18" s="28" t="s">
        <v>30</v>
      </c>
      <c r="Q18" s="25">
        <f>SUM(E18:P18)</f>
        <v>1220</v>
      </c>
    </row>
    <row r="19" spans="1:18">
      <c r="A19" s="39" t="s">
        <v>29</v>
      </c>
      <c r="B19" s="38" t="s">
        <v>28</v>
      </c>
      <c r="C19" s="37"/>
      <c r="D19" s="30">
        <v>13</v>
      </c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5">
        <f>SUM(E19:P19)</f>
        <v>0</v>
      </c>
      <c r="R19" s="18" t="s">
        <v>1</v>
      </c>
    </row>
    <row r="20" spans="1:18" ht="13.5" thickBot="1">
      <c r="A20" s="52" t="s">
        <v>27</v>
      </c>
      <c r="B20" s="38" t="s">
        <v>26</v>
      </c>
      <c r="C20" s="37"/>
      <c r="D20" s="51">
        <v>14</v>
      </c>
      <c r="E20" s="50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>
        <v>50954</v>
      </c>
      <c r="Q20" s="48">
        <f>SUM(E20:P20)</f>
        <v>50954</v>
      </c>
    </row>
    <row r="21" spans="1:18" ht="16.5" thickBot="1">
      <c r="A21" s="17" t="s">
        <v>25</v>
      </c>
      <c r="B21" s="16"/>
      <c r="C21" s="15"/>
      <c r="D21" s="47">
        <v>15</v>
      </c>
      <c r="E21" s="14">
        <f>SUM(E8:E20)</f>
        <v>14380</v>
      </c>
      <c r="F21" s="14">
        <f>SUM(F8:F20)</f>
        <v>14380</v>
      </c>
      <c r="G21" s="14">
        <f>SUM(G8:G20)</f>
        <v>48729</v>
      </c>
      <c r="H21" s="14">
        <f>SUM(H8:H20)</f>
        <v>17409</v>
      </c>
      <c r="I21" s="14">
        <f>SUM(I8:I20)</f>
        <v>24549</v>
      </c>
      <c r="J21" s="14">
        <f>SUM(J8:J20)</f>
        <v>65814</v>
      </c>
      <c r="K21" s="14">
        <f>SUM(K8:K20)</f>
        <v>18999</v>
      </c>
      <c r="L21" s="14">
        <f>SUM(L8:L20)</f>
        <v>18249</v>
      </c>
      <c r="M21" s="14">
        <f>SUM(M8:M20)</f>
        <v>52187</v>
      </c>
      <c r="N21" s="14">
        <f>SUM(N8:N20)</f>
        <v>21055</v>
      </c>
      <c r="O21" s="14">
        <f>SUM(O8:O20)</f>
        <v>20375</v>
      </c>
      <c r="P21" s="14">
        <f>SUM(P8:P20)</f>
        <v>256607</v>
      </c>
      <c r="Q21" s="46">
        <f>SUM(Q8:Q20)</f>
        <v>572733</v>
      </c>
      <c r="R21" s="18"/>
    </row>
    <row r="22" spans="1:18">
      <c r="A22" s="45" t="s">
        <v>24</v>
      </c>
      <c r="B22" s="44" t="s">
        <v>23</v>
      </c>
      <c r="C22" s="43"/>
      <c r="D22" s="30">
        <v>16</v>
      </c>
      <c r="E22" s="42"/>
      <c r="F22" s="41"/>
      <c r="G22" s="41"/>
      <c r="H22" s="41"/>
      <c r="I22" s="41"/>
      <c r="J22" s="41"/>
      <c r="K22" s="42"/>
      <c r="L22" s="41"/>
      <c r="M22" s="41"/>
      <c r="N22" s="41"/>
      <c r="O22" s="41"/>
      <c r="P22" s="41"/>
      <c r="Q22" s="40"/>
    </row>
    <row r="23" spans="1:18">
      <c r="A23" s="39" t="s">
        <v>22</v>
      </c>
      <c r="B23" s="38" t="s">
        <v>21</v>
      </c>
      <c r="C23" s="37"/>
      <c r="D23" s="30">
        <v>17</v>
      </c>
      <c r="E23" s="28"/>
      <c r="F23" s="29"/>
      <c r="G23" s="29"/>
      <c r="H23" s="29"/>
      <c r="I23" s="29"/>
      <c r="J23" s="29"/>
      <c r="K23" s="28"/>
      <c r="L23" s="29"/>
      <c r="M23" s="29"/>
      <c r="N23" s="29"/>
      <c r="O23" s="29"/>
      <c r="P23" s="29"/>
      <c r="Q23" s="25"/>
    </row>
    <row r="24" spans="1:18">
      <c r="A24" s="33"/>
      <c r="B24" s="32"/>
      <c r="C24" s="31" t="s">
        <v>20</v>
      </c>
      <c r="D24" s="27">
        <v>18</v>
      </c>
      <c r="E24" s="36">
        <v>9682</v>
      </c>
      <c r="F24" s="36">
        <v>9683</v>
      </c>
      <c r="G24" s="36">
        <v>9682</v>
      </c>
      <c r="H24" s="36">
        <v>9683</v>
      </c>
      <c r="I24" s="36">
        <v>9682</v>
      </c>
      <c r="J24" s="36">
        <v>9683</v>
      </c>
      <c r="K24" s="36">
        <v>9682</v>
      </c>
      <c r="L24" s="36">
        <v>9683</v>
      </c>
      <c r="M24" s="35">
        <v>10452</v>
      </c>
      <c r="N24" s="35">
        <v>10453</v>
      </c>
      <c r="O24" s="35">
        <v>10452</v>
      </c>
      <c r="P24" s="35">
        <v>10456</v>
      </c>
      <c r="Q24" s="34">
        <f>SUM(E24:P24)</f>
        <v>119273</v>
      </c>
      <c r="R24" s="18" t="s">
        <v>1</v>
      </c>
    </row>
    <row r="25" spans="1:18">
      <c r="A25" s="33"/>
      <c r="B25" s="32"/>
      <c r="C25" s="31" t="s">
        <v>19</v>
      </c>
      <c r="D25" s="30">
        <v>19</v>
      </c>
      <c r="E25" s="36">
        <v>2487</v>
      </c>
      <c r="F25" s="36">
        <v>2487</v>
      </c>
      <c r="G25" s="36">
        <v>2487</v>
      </c>
      <c r="H25" s="36">
        <v>2487</v>
      </c>
      <c r="I25" s="36">
        <v>2487</v>
      </c>
      <c r="J25" s="36">
        <v>2487</v>
      </c>
      <c r="K25" s="36">
        <v>2487</v>
      </c>
      <c r="L25" s="36">
        <v>2487</v>
      </c>
      <c r="M25" s="35">
        <v>2694</v>
      </c>
      <c r="N25" s="35">
        <v>2695</v>
      </c>
      <c r="O25" s="35">
        <v>2694</v>
      </c>
      <c r="P25" s="35">
        <v>2699</v>
      </c>
      <c r="Q25" s="34">
        <f>SUM(E25:P25)</f>
        <v>30678</v>
      </c>
      <c r="R25" s="18"/>
    </row>
    <row r="26" spans="1:18">
      <c r="A26" s="33"/>
      <c r="B26" s="32"/>
      <c r="C26" s="31" t="s">
        <v>18</v>
      </c>
      <c r="D26" s="27">
        <v>20</v>
      </c>
      <c r="E26" s="28">
        <v>8697</v>
      </c>
      <c r="F26" s="28">
        <v>8698</v>
      </c>
      <c r="G26" s="28">
        <v>8697</v>
      </c>
      <c r="H26" s="28">
        <v>8698</v>
      </c>
      <c r="I26" s="28">
        <v>8697</v>
      </c>
      <c r="J26" s="28">
        <v>8698</v>
      </c>
      <c r="K26" s="28">
        <v>8697</v>
      </c>
      <c r="L26" s="28">
        <v>8697</v>
      </c>
      <c r="M26" s="35">
        <v>8760</v>
      </c>
      <c r="N26" s="28">
        <v>8698</v>
      </c>
      <c r="O26" s="28">
        <v>8698</v>
      </c>
      <c r="P26" s="28">
        <v>8699</v>
      </c>
      <c r="Q26" s="34">
        <f>SUM(E26:P26)</f>
        <v>104434</v>
      </c>
      <c r="R26" s="18" t="s">
        <v>1</v>
      </c>
    </row>
    <row r="27" spans="1:18">
      <c r="A27" s="33" t="s">
        <v>17</v>
      </c>
      <c r="B27" s="32" t="s">
        <v>16</v>
      </c>
      <c r="C27" s="31"/>
      <c r="D27" s="30">
        <v>21</v>
      </c>
      <c r="E27" s="35">
        <v>1887</v>
      </c>
      <c r="F27" s="35">
        <v>1887</v>
      </c>
      <c r="G27" s="35">
        <v>1887</v>
      </c>
      <c r="H27" s="35">
        <v>1887</v>
      </c>
      <c r="I27" s="35">
        <v>1887</v>
      </c>
      <c r="J27" s="35">
        <v>1887</v>
      </c>
      <c r="K27" s="35">
        <v>1887</v>
      </c>
      <c r="L27" s="35">
        <v>1887</v>
      </c>
      <c r="M27" s="35">
        <v>1887</v>
      </c>
      <c r="N27" s="35">
        <v>1887</v>
      </c>
      <c r="O27" s="35">
        <v>1887</v>
      </c>
      <c r="P27" s="35">
        <v>1886</v>
      </c>
      <c r="Q27" s="34">
        <f>SUM(E27:P27)</f>
        <v>22643</v>
      </c>
      <c r="R27" s="18" t="s">
        <v>1</v>
      </c>
    </row>
    <row r="28" spans="1:18">
      <c r="A28" s="33" t="s">
        <v>15</v>
      </c>
      <c r="B28" s="32" t="s">
        <v>14</v>
      </c>
      <c r="C28" s="31"/>
      <c r="D28" s="27">
        <v>22</v>
      </c>
      <c r="E28" s="28"/>
      <c r="F28" s="28" t="s">
        <v>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5">
        <f>SUM(E28:P28)</f>
        <v>0</v>
      </c>
      <c r="R28" s="18" t="s">
        <v>1</v>
      </c>
    </row>
    <row r="29" spans="1:18">
      <c r="A29" s="33" t="s">
        <v>13</v>
      </c>
      <c r="B29" s="32" t="s">
        <v>12</v>
      </c>
      <c r="C29" s="31"/>
      <c r="D29" s="30">
        <v>23</v>
      </c>
      <c r="E29" s="28" t="s">
        <v>1</v>
      </c>
      <c r="F29" s="28" t="s">
        <v>1</v>
      </c>
      <c r="G29" s="28" t="s">
        <v>1</v>
      </c>
      <c r="H29" s="28" t="s">
        <v>1</v>
      </c>
      <c r="I29" s="28" t="s">
        <v>1</v>
      </c>
      <c r="J29" s="28" t="s">
        <v>1</v>
      </c>
      <c r="K29" s="28" t="s">
        <v>1</v>
      </c>
      <c r="L29" s="28" t="s">
        <v>1</v>
      </c>
      <c r="M29" s="28" t="s">
        <v>1</v>
      </c>
      <c r="N29" s="28" t="s">
        <v>1</v>
      </c>
      <c r="O29" s="28" t="s">
        <v>1</v>
      </c>
      <c r="P29" s="28" t="s">
        <v>1</v>
      </c>
      <c r="Q29" s="25">
        <f>SUM(E29:P29)</f>
        <v>0</v>
      </c>
    </row>
    <row r="30" spans="1:18">
      <c r="A30" s="33" t="s">
        <v>11</v>
      </c>
      <c r="B30" s="32" t="s">
        <v>10</v>
      </c>
      <c r="C30" s="31"/>
      <c r="D30" s="27">
        <v>24</v>
      </c>
      <c r="E30" s="28" t="s">
        <v>1</v>
      </c>
      <c r="F30" s="29"/>
      <c r="G30" s="29">
        <v>889</v>
      </c>
      <c r="H30" s="29"/>
      <c r="I30" s="29">
        <v>10169</v>
      </c>
      <c r="J30" s="29">
        <v>45759</v>
      </c>
      <c r="K30" s="29"/>
      <c r="L30" s="29" t="s">
        <v>1</v>
      </c>
      <c r="M30" s="29" t="s">
        <v>1</v>
      </c>
      <c r="N30" s="29"/>
      <c r="O30" s="29" t="s">
        <v>1</v>
      </c>
      <c r="P30" s="29">
        <v>187934</v>
      </c>
      <c r="Q30" s="25">
        <f>SUM(E30:P30)</f>
        <v>244751</v>
      </c>
      <c r="R30" s="18" t="s">
        <v>1</v>
      </c>
    </row>
    <row r="31" spans="1:18">
      <c r="A31" s="33" t="s">
        <v>9</v>
      </c>
      <c r="B31" s="32" t="s">
        <v>8</v>
      </c>
      <c r="C31" s="31"/>
      <c r="D31" s="30">
        <v>25</v>
      </c>
      <c r="E31" s="28" t="s">
        <v>1</v>
      </c>
      <c r="F31" s="28"/>
      <c r="G31" s="28"/>
      <c r="H31" s="28"/>
      <c r="I31" s="28"/>
      <c r="J31" s="29"/>
      <c r="K31" s="28"/>
      <c r="L31" s="28"/>
      <c r="M31" s="28"/>
      <c r="N31" s="28"/>
      <c r="O31" s="28"/>
      <c r="P31" s="28"/>
      <c r="Q31" s="25">
        <f>SUM(E31:P31)</f>
        <v>0</v>
      </c>
    </row>
    <row r="32" spans="1:18">
      <c r="A32" s="24" t="s">
        <v>7</v>
      </c>
      <c r="B32" s="23" t="s">
        <v>6</v>
      </c>
      <c r="C32" s="22"/>
      <c r="D32" s="27">
        <v>26</v>
      </c>
      <c r="E32" s="26"/>
      <c r="F32" s="26"/>
      <c r="G32" s="26"/>
      <c r="H32" s="26"/>
      <c r="I32" s="26"/>
      <c r="J32" s="20"/>
      <c r="K32" s="26"/>
      <c r="L32" s="26"/>
      <c r="M32" s="26"/>
      <c r="N32" s="26"/>
      <c r="O32" s="26"/>
      <c r="P32" s="26"/>
      <c r="Q32" s="25">
        <f>SUM(E32:P32)</f>
        <v>0</v>
      </c>
    </row>
    <row r="33" spans="1:18" ht="13.5" thickBot="1">
      <c r="A33" s="24" t="s">
        <v>5</v>
      </c>
      <c r="B33" s="23" t="s">
        <v>4</v>
      </c>
      <c r="C33" s="22"/>
      <c r="D33" s="21">
        <v>27</v>
      </c>
      <c r="E33" s="20"/>
      <c r="F33" s="20"/>
      <c r="G33" s="20" t="s">
        <v>1</v>
      </c>
      <c r="H33" s="20"/>
      <c r="I33" s="20"/>
      <c r="J33" s="20"/>
      <c r="K33" s="20" t="s">
        <v>1</v>
      </c>
      <c r="L33" s="20"/>
      <c r="M33" s="20"/>
      <c r="N33" s="20"/>
      <c r="O33" s="20"/>
      <c r="P33" s="20">
        <v>50954</v>
      </c>
      <c r="Q33" s="19">
        <f>SUM(E33:P33)</f>
        <v>50954</v>
      </c>
      <c r="R33" s="18" t="s">
        <v>1</v>
      </c>
    </row>
    <row r="34" spans="1:18" ht="16.5" thickBot="1">
      <c r="A34" s="17" t="s">
        <v>3</v>
      </c>
      <c r="B34" s="16"/>
      <c r="C34" s="15"/>
      <c r="D34" s="9">
        <v>28</v>
      </c>
      <c r="E34" s="14">
        <f>SUM(E24:E33)</f>
        <v>22753</v>
      </c>
      <c r="F34" s="14">
        <f>SUM(F24:F33)</f>
        <v>22755</v>
      </c>
      <c r="G34" s="14">
        <f>SUM(G24:G33)</f>
        <v>23642</v>
      </c>
      <c r="H34" s="14">
        <f>SUM(H24:H33)</f>
        <v>22755</v>
      </c>
      <c r="I34" s="14">
        <f>SUM(I24:I33)</f>
        <v>32922</v>
      </c>
      <c r="J34" s="14">
        <f>SUM(J24:J33)</f>
        <v>68514</v>
      </c>
      <c r="K34" s="14">
        <f>SUM(K24:K33)</f>
        <v>22753</v>
      </c>
      <c r="L34" s="14">
        <f>SUM(L24:L33)</f>
        <v>22754</v>
      </c>
      <c r="M34" s="14">
        <f>SUM(M24:M33)</f>
        <v>23793</v>
      </c>
      <c r="N34" s="14">
        <f>SUM(N24:N33)</f>
        <v>23733</v>
      </c>
      <c r="O34" s="14">
        <f>SUM(O24:O33)</f>
        <v>23731</v>
      </c>
      <c r="P34" s="14">
        <f>SUM(P24:P33)</f>
        <v>262628</v>
      </c>
      <c r="Q34" s="13">
        <f>SUM(Q24:Q33)</f>
        <v>572733</v>
      </c>
    </row>
    <row r="35" spans="1:18" ht="13.5" thickBot="1">
      <c r="A35" s="12" t="s">
        <v>2</v>
      </c>
      <c r="B35" s="11"/>
      <c r="C35" s="10"/>
      <c r="D35" s="9">
        <v>29</v>
      </c>
      <c r="E35" s="8">
        <f>E21-E34</f>
        <v>-8373</v>
      </c>
      <c r="F35" s="8">
        <f>SUM(E21:F21)-SUM(E34:F34)</f>
        <v>-16748</v>
      </c>
      <c r="G35" s="8">
        <f>SUM(E21:G21)-SUM(E34:G34)</f>
        <v>8339</v>
      </c>
      <c r="H35" s="8">
        <f>SUM(E21:H21)-SUM(E34:H34)</f>
        <v>2993</v>
      </c>
      <c r="I35" s="8">
        <f>SUM(E21:I21)-SUM(E34:I34)</f>
        <v>-5380</v>
      </c>
      <c r="J35" s="8">
        <f>SUM(E21:J21)-SUM(E34:J34)</f>
        <v>-8080</v>
      </c>
      <c r="K35" s="8">
        <f>SUM(E21:K21)-SUM(E34:K34)</f>
        <v>-11834</v>
      </c>
      <c r="L35" s="8">
        <f>SUM(E21:L21)-SUM(E34:L34)</f>
        <v>-16339</v>
      </c>
      <c r="M35" s="8">
        <f>SUM(E21:M21)-SUM(E34:M34)</f>
        <v>12055</v>
      </c>
      <c r="N35" s="8">
        <f>SUM(E21:N21)-SUM(E34:N34)</f>
        <v>9377</v>
      </c>
      <c r="O35" s="8">
        <f>SUM(E21:O21)-SUM(E34:O34)</f>
        <v>6021</v>
      </c>
      <c r="P35" s="7">
        <f>SUM(E21:P21)-SUM(E34:P34)</f>
        <v>0</v>
      </c>
      <c r="Q35" s="6"/>
    </row>
    <row r="36" spans="1:18">
      <c r="O36" s="2" t="s">
        <v>1</v>
      </c>
    </row>
    <row r="37" spans="1:18" ht="15.75">
      <c r="A37" s="5" t="s">
        <v>0</v>
      </c>
      <c r="B37" s="3"/>
      <c r="C37" s="4"/>
      <c r="D37" s="3"/>
      <c r="E37" s="3"/>
      <c r="F37" s="3"/>
      <c r="G37" s="3"/>
      <c r="H37" s="3"/>
      <c r="I37" s="3"/>
      <c r="J37" s="1"/>
      <c r="K37" s="1"/>
      <c r="L37" s="1"/>
      <c r="M37" s="1"/>
      <c r="N37" s="1"/>
      <c r="O37" s="1"/>
      <c r="P37" s="1"/>
      <c r="Q37" s="1"/>
      <c r="R37" s="1"/>
    </row>
  </sheetData>
  <mergeCells count="11">
    <mergeCell ref="A2:Q2"/>
    <mergeCell ref="J4:K4"/>
    <mergeCell ref="P4:Q4"/>
    <mergeCell ref="A3:Q3"/>
    <mergeCell ref="A34:C34"/>
    <mergeCell ref="A35:C35"/>
    <mergeCell ref="A5:C5"/>
    <mergeCell ref="B10:C10"/>
    <mergeCell ref="B14:C14"/>
    <mergeCell ref="A21:C21"/>
    <mergeCell ref="A6:C6"/>
  </mergeCells>
  <pageMargins left="0.35433070866141736" right="0.35433070866141736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5. melléklet likviditás</vt:lpstr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2013-12-16T10:09:26Z</dcterms:created>
  <dcterms:modified xsi:type="dcterms:W3CDTF">2013-12-16T10:09:42Z</dcterms:modified>
</cp:coreProperties>
</file>