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Önk.bevételei" sheetId="1" r:id="rId1"/>
  </sheets>
  <calcPr calcId="125725"/>
</workbook>
</file>

<file path=xl/calcChain.xml><?xml version="1.0" encoding="utf-8"?>
<calcChain xmlns="http://schemas.openxmlformats.org/spreadsheetml/2006/main">
  <c r="B29" i="1"/>
  <c r="B34" s="1"/>
  <c r="B20"/>
  <c r="B11"/>
  <c r="B6"/>
  <c r="B25" s="1"/>
  <c r="B36" l="1"/>
</calcChain>
</file>

<file path=xl/sharedStrings.xml><?xml version="1.0" encoding="utf-8"?>
<sst xmlns="http://schemas.openxmlformats.org/spreadsheetml/2006/main" count="35" uniqueCount="33">
  <si>
    <t>4. sz. melléklet a 3/2017. (III.08.)önkormányzati rendelethez</t>
  </si>
  <si>
    <t>Öskü Község Önkormányzat bevételei kötelező, önként vállalt feladatok bontásában</t>
  </si>
  <si>
    <t>(Ft)</t>
  </si>
  <si>
    <t>Működési bevételek</t>
  </si>
  <si>
    <t>Kötelező feladatok</t>
  </si>
  <si>
    <t>Önként vállalt feladatok</t>
  </si>
  <si>
    <t>Működési célú támogatás ÁHT-n belülről</t>
  </si>
  <si>
    <t>- Önkormányzat működési támogatása</t>
  </si>
  <si>
    <t>- Elkülönített állami pénzalaptól átvett támogatás</t>
  </si>
  <si>
    <t>- egyéb működési célú támogatások bevételei</t>
  </si>
  <si>
    <t>Közhatalmi bevételek</t>
  </si>
  <si>
    <t>- Készletértékesítés ellenértéke</t>
  </si>
  <si>
    <t>- Szolgáltatások ellenértéke</t>
  </si>
  <si>
    <t>- Közvetített szolgáltatások értéke</t>
  </si>
  <si>
    <t>- Tulajdonosi bevételek</t>
  </si>
  <si>
    <t>- Ellátási díjak</t>
  </si>
  <si>
    <t>- Kiszámlázott ÁFA</t>
  </si>
  <si>
    <t>- Kamatbevételek</t>
  </si>
  <si>
    <t>- ÁFA visszatérítés</t>
  </si>
  <si>
    <t>Finanszírozási bevételek</t>
  </si>
  <si>
    <t>- Likviditási célú hitel felvétel</t>
  </si>
  <si>
    <t>- Értékpapír értékesítés bevételei</t>
  </si>
  <si>
    <t>- Előző évi maradvány igénybevétele</t>
  </si>
  <si>
    <t>- Intézményfinanszírozás</t>
  </si>
  <si>
    <t>Összesen működési bevételek</t>
  </si>
  <si>
    <t>Felhalmozási bevételek</t>
  </si>
  <si>
    <t>Felhalmozási célú támogatások ÁHT-n belülről</t>
  </si>
  <si>
    <t>- Ingatlanok értékesítése</t>
  </si>
  <si>
    <t>Felhalmozási célú átvett pénzeszközök</t>
  </si>
  <si>
    <t>Előző évi felhalmozási pénzmaradvány igénybevétele</t>
  </si>
  <si>
    <t>Felhalmozási c. intézményfinanszírozás</t>
  </si>
  <si>
    <t>Összesen felhalmozási bevételek</t>
  </si>
  <si>
    <t>Összesen bevétel</t>
  </si>
</sst>
</file>

<file path=xl/styles.xml><?xml version="1.0" encoding="utf-8"?>
<styleSheet xmlns="http://schemas.openxmlformats.org/spreadsheetml/2006/main">
  <numFmts count="3">
    <numFmt numFmtId="44" formatCode="_-* #,##0.00\ &quot;Ft&quot;_-;\-* #,##0.00\ &quot;Ft&quot;_-;_-* &quot;-&quot;??\ &quot;Ft&quot;_-;_-@_-"/>
    <numFmt numFmtId="164" formatCode="#,##0\ _F_t"/>
    <numFmt numFmtId="165" formatCode="_-* #,##0.00&quot; Ft&quot;_-;\-* #,##0.00&quot; Ft&quot;_-;_-* \-??&quot; Ft&quot;_-;_-@_-"/>
  </numFmts>
  <fonts count="3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0"/>
      <name val="MS Sans Serif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8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8" fillId="3" borderId="0" applyNumberFormat="0" applyBorder="0" applyAlignment="0" applyProtection="0"/>
    <xf numFmtId="0" fontId="8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5" borderId="0" applyNumberFormat="0" applyBorder="0" applyAlignment="0" applyProtection="0"/>
    <xf numFmtId="0" fontId="11" fillId="6" borderId="0" applyNumberFormat="0" applyBorder="0" applyAlignment="0" applyProtection="0"/>
    <xf numFmtId="0" fontId="12" fillId="26" borderId="15" applyNumberFormat="0" applyAlignment="0" applyProtection="0"/>
    <xf numFmtId="0" fontId="13" fillId="27" borderId="16" applyNumberFormat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17" applyNumberFormat="0" applyFill="0" applyAlignment="0" applyProtection="0"/>
    <xf numFmtId="0" fontId="18" fillId="0" borderId="18" applyNumberFormat="0" applyFill="0" applyAlignment="0" applyProtection="0"/>
    <xf numFmtId="0" fontId="19" fillId="0" borderId="19" applyNumberFormat="0" applyFill="0" applyAlignment="0" applyProtection="0"/>
    <xf numFmtId="0" fontId="19" fillId="0" borderId="0" applyNumberFormat="0" applyFill="0" applyBorder="0" applyAlignment="0" applyProtection="0"/>
    <xf numFmtId="0" fontId="20" fillId="10" borderId="15" applyNumberFormat="0" applyAlignment="0" applyProtection="0"/>
    <xf numFmtId="0" fontId="21" fillId="0" borderId="20" applyNumberFormat="0" applyFill="0" applyAlignment="0" applyProtection="0"/>
    <xf numFmtId="0" fontId="22" fillId="28" borderId="0" applyNumberFormat="0" applyBorder="0" applyAlignment="0" applyProtection="0"/>
    <xf numFmtId="0" fontId="23" fillId="0" borderId="0"/>
    <xf numFmtId="0" fontId="24" fillId="0" borderId="0"/>
    <xf numFmtId="0" fontId="25" fillId="0" borderId="0"/>
    <xf numFmtId="0" fontId="26" fillId="0" borderId="0"/>
    <xf numFmtId="0" fontId="24" fillId="0" borderId="0"/>
    <xf numFmtId="0" fontId="14" fillId="0" borderId="0"/>
    <xf numFmtId="0" fontId="9" fillId="29" borderId="21" applyNumberFormat="0" applyFont="0" applyAlignment="0" applyProtection="0"/>
    <xf numFmtId="0" fontId="27" fillId="26" borderId="22" applyNumberFormat="0" applyAlignment="0" applyProtection="0"/>
    <xf numFmtId="165" fontId="14" fillId="0" borderId="0"/>
    <xf numFmtId="165" fontId="23" fillId="0" borderId="0"/>
    <xf numFmtId="44" fontId="23" fillId="0" borderId="0" applyFont="0" applyFill="0" applyBorder="0" applyAlignment="0" applyProtection="0"/>
    <xf numFmtId="165" fontId="23" fillId="0" borderId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23" applyNumberFormat="0" applyFill="0" applyAlignment="0" applyProtection="0"/>
    <xf numFmtId="0" fontId="30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 applyBorder="1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1" xfId="0" applyFont="1" applyBorder="1"/>
    <xf numFmtId="164" fontId="6" fillId="0" borderId="2" xfId="0" applyNumberFormat="1" applyFont="1" applyBorder="1" applyAlignment="1">
      <alignment horizontal="right"/>
    </xf>
    <xf numFmtId="0" fontId="6" fillId="0" borderId="3" xfId="0" applyFont="1" applyBorder="1"/>
    <xf numFmtId="49" fontId="2" fillId="0" borderId="4" xfId="0" quotePrefix="1" applyNumberFormat="1" applyFont="1" applyBorder="1"/>
    <xf numFmtId="164" fontId="2" fillId="0" borderId="5" xfId="0" applyNumberFormat="1" applyFont="1" applyBorder="1"/>
    <xf numFmtId="0" fontId="2" fillId="0" borderId="6" xfId="0" applyFont="1" applyBorder="1"/>
    <xf numFmtId="0" fontId="6" fillId="0" borderId="7" xfId="0" quotePrefix="1" applyFont="1" applyFill="1" applyBorder="1"/>
    <xf numFmtId="164" fontId="6" fillId="0" borderId="8" xfId="0" applyNumberFormat="1" applyFont="1" applyBorder="1"/>
    <xf numFmtId="0" fontId="6" fillId="0" borderId="9" xfId="0" applyFont="1" applyBorder="1"/>
    <xf numFmtId="0" fontId="6" fillId="0" borderId="7" xfId="0" applyFont="1" applyFill="1" applyBorder="1"/>
    <xf numFmtId="0" fontId="2" fillId="0" borderId="7" xfId="0" quotePrefix="1" applyFont="1" applyFill="1" applyBorder="1"/>
    <xf numFmtId="164" fontId="2" fillId="0" borderId="8" xfId="0" applyNumberFormat="1" applyFont="1" applyBorder="1"/>
    <xf numFmtId="0" fontId="2" fillId="0" borderId="9" xfId="0" applyFont="1" applyBorder="1"/>
    <xf numFmtId="0" fontId="2" fillId="0" borderId="10" xfId="0" quotePrefix="1" applyFont="1" applyFill="1" applyBorder="1"/>
    <xf numFmtId="0" fontId="6" fillId="2" borderId="11" xfId="0" applyFont="1" applyFill="1" applyBorder="1"/>
    <xf numFmtId="164" fontId="6" fillId="2" borderId="12" xfId="0" applyNumberFormat="1" applyFont="1" applyFill="1" applyBorder="1"/>
    <xf numFmtId="0" fontId="6" fillId="2" borderId="13" xfId="0" applyFont="1" applyFill="1" applyBorder="1"/>
    <xf numFmtId="0" fontId="6" fillId="2" borderId="1" xfId="0" applyFont="1" applyFill="1" applyBorder="1"/>
    <xf numFmtId="164" fontId="2" fillId="2" borderId="2" xfId="0" applyNumberFormat="1" applyFont="1" applyFill="1" applyBorder="1"/>
    <xf numFmtId="0" fontId="2" fillId="2" borderId="3" xfId="0" applyFont="1" applyFill="1" applyBorder="1"/>
    <xf numFmtId="0" fontId="2" fillId="0" borderId="7" xfId="0" applyFont="1" applyBorder="1"/>
    <xf numFmtId="0" fontId="6" fillId="0" borderId="7" xfId="0" applyFont="1" applyBorder="1"/>
    <xf numFmtId="0" fontId="2" fillId="0" borderId="7" xfId="0" quotePrefix="1" applyFont="1" applyBorder="1"/>
    <xf numFmtId="0" fontId="7" fillId="0" borderId="14" xfId="0" applyFont="1" applyBorder="1"/>
    <xf numFmtId="0" fontId="6" fillId="0" borderId="0" xfId="0" applyFont="1"/>
    <xf numFmtId="164" fontId="2" fillId="0" borderId="0" xfId="0" applyNumberFormat="1" applyFont="1"/>
    <xf numFmtId="164" fontId="6" fillId="0" borderId="0" xfId="0" applyNumberFormat="1" applyFont="1" applyFill="1" applyAlignment="1">
      <alignment horizontal="right"/>
    </xf>
  </cellXfs>
  <cellStyles count="61">
    <cellStyle name="1. jelölőszín" xfId="1"/>
    <cellStyle name="2. jelölőszín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3. jelölőszín" xfId="9"/>
    <cellStyle name="4. jelölőszín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5. jelölőszín" xfId="17"/>
    <cellStyle name="6. jelölőszín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heck Cell" xfId="33"/>
    <cellStyle name="Excel Built-in Normal" xfId="34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Input" xfId="41"/>
    <cellStyle name="Linked Cell" xfId="42"/>
    <cellStyle name="Neutral" xfId="43"/>
    <cellStyle name="Normál" xfId="0" builtinId="0"/>
    <cellStyle name="Normál 2" xfId="44"/>
    <cellStyle name="Normál 2 2" xfId="45"/>
    <cellStyle name="Normál 2 2 2" xfId="46"/>
    <cellStyle name="Normál 2_Esztertáblák" xfId="47"/>
    <cellStyle name="Normál 3" xfId="48"/>
    <cellStyle name="Normál 4" xfId="49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56"/>
    <cellStyle name="Százalék 3" xfId="57"/>
    <cellStyle name="Title" xfId="58"/>
    <cellStyle name="Total" xfId="59"/>
    <cellStyle name="Warning Text" xfId="6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6"/>
  <sheetViews>
    <sheetView tabSelected="1" workbookViewId="0">
      <selection activeCell="E5" sqref="E5"/>
    </sheetView>
  </sheetViews>
  <sheetFormatPr defaultColWidth="9.140625" defaultRowHeight="15"/>
  <cols>
    <col min="1" max="1" width="44.5703125" style="2" customWidth="1"/>
    <col min="2" max="2" width="15.7109375" style="2" customWidth="1"/>
    <col min="3" max="3" width="10.7109375" style="2" customWidth="1"/>
    <col min="4" max="16384" width="9.140625" style="2"/>
  </cols>
  <sheetData>
    <row r="1" spans="1:4">
      <c r="A1" s="1" t="s">
        <v>0</v>
      </c>
    </row>
    <row r="3" spans="1:4" ht="30.75" customHeight="1">
      <c r="A3" s="3" t="s">
        <v>1</v>
      </c>
    </row>
    <row r="4" spans="1:4" ht="15.75" thickBot="1">
      <c r="C4" s="4" t="s">
        <v>2</v>
      </c>
    </row>
    <row r="5" spans="1:4" ht="48" customHeight="1" thickBot="1">
      <c r="A5" s="5" t="s">
        <v>3</v>
      </c>
      <c r="B5" s="6" t="s">
        <v>4</v>
      </c>
      <c r="C5" s="6" t="s">
        <v>5</v>
      </c>
      <c r="D5" s="7"/>
    </row>
    <row r="6" spans="1:4">
      <c r="A6" s="8" t="s">
        <v>6</v>
      </c>
      <c r="B6" s="9">
        <f>SUM(B7:B9)</f>
        <v>191771218</v>
      </c>
      <c r="C6" s="10"/>
    </row>
    <row r="7" spans="1:4">
      <c r="A7" s="11" t="s">
        <v>7</v>
      </c>
      <c r="B7" s="12">
        <v>182594818</v>
      </c>
      <c r="C7" s="13"/>
    </row>
    <row r="8" spans="1:4">
      <c r="A8" s="11" t="s">
        <v>8</v>
      </c>
      <c r="B8" s="12">
        <v>5250000</v>
      </c>
      <c r="C8" s="13"/>
    </row>
    <row r="9" spans="1:4">
      <c r="A9" s="11" t="s">
        <v>9</v>
      </c>
      <c r="B9" s="12">
        <v>3926400</v>
      </c>
      <c r="C9" s="13"/>
    </row>
    <row r="10" spans="1:4">
      <c r="A10" s="14" t="s">
        <v>10</v>
      </c>
      <c r="B10" s="15">
        <v>29950000</v>
      </c>
      <c r="C10" s="16"/>
    </row>
    <row r="11" spans="1:4">
      <c r="A11" s="17" t="s">
        <v>3</v>
      </c>
      <c r="B11" s="15">
        <f>SUM(B12:B19)</f>
        <v>22427280</v>
      </c>
      <c r="C11" s="16"/>
    </row>
    <row r="12" spans="1:4">
      <c r="A12" s="18" t="s">
        <v>11</v>
      </c>
      <c r="B12" s="19"/>
      <c r="C12" s="20"/>
    </row>
    <row r="13" spans="1:4">
      <c r="A13" s="18" t="s">
        <v>12</v>
      </c>
      <c r="B13" s="19">
        <v>2500000</v>
      </c>
      <c r="C13" s="20"/>
    </row>
    <row r="14" spans="1:4">
      <c r="A14" s="18" t="s">
        <v>13</v>
      </c>
      <c r="B14" s="19">
        <v>30000</v>
      </c>
      <c r="C14" s="20"/>
    </row>
    <row r="15" spans="1:4">
      <c r="A15" s="18" t="s">
        <v>14</v>
      </c>
      <c r="B15" s="19">
        <v>9402000</v>
      </c>
      <c r="C15" s="20"/>
    </row>
    <row r="16" spans="1:4">
      <c r="A16" s="18" t="s">
        <v>15</v>
      </c>
      <c r="B16" s="19">
        <v>2000000</v>
      </c>
      <c r="C16" s="20"/>
    </row>
    <row r="17" spans="1:3">
      <c r="A17" s="21" t="s">
        <v>16</v>
      </c>
      <c r="B17" s="19">
        <v>3290000</v>
      </c>
      <c r="C17" s="20"/>
    </row>
    <row r="18" spans="1:3">
      <c r="A18" s="21" t="s">
        <v>17</v>
      </c>
      <c r="B18" s="19">
        <v>500000</v>
      </c>
      <c r="C18" s="20"/>
    </row>
    <row r="19" spans="1:3">
      <c r="A19" s="21" t="s">
        <v>18</v>
      </c>
      <c r="B19" s="19">
        <v>4705280</v>
      </c>
      <c r="C19" s="20"/>
    </row>
    <row r="20" spans="1:3">
      <c r="A20" s="17" t="s">
        <v>19</v>
      </c>
      <c r="B20" s="15">
        <f>SUM(B21:B24)</f>
        <v>0</v>
      </c>
      <c r="C20" s="20"/>
    </row>
    <row r="21" spans="1:3">
      <c r="A21" s="18" t="s">
        <v>20</v>
      </c>
      <c r="B21" s="19"/>
      <c r="C21" s="20"/>
    </row>
    <row r="22" spans="1:3">
      <c r="A22" s="18" t="s">
        <v>21</v>
      </c>
      <c r="B22" s="19"/>
      <c r="C22" s="20"/>
    </row>
    <row r="23" spans="1:3">
      <c r="A23" s="18" t="s">
        <v>22</v>
      </c>
      <c r="B23" s="19"/>
      <c r="C23" s="20"/>
    </row>
    <row r="24" spans="1:3">
      <c r="A24" s="18" t="s">
        <v>23</v>
      </c>
      <c r="B24" s="19"/>
      <c r="C24" s="20"/>
    </row>
    <row r="25" spans="1:3" ht="15.75" thickBot="1">
      <c r="A25" s="22" t="s">
        <v>24</v>
      </c>
      <c r="B25" s="23">
        <f>B6+B10+B11+B20</f>
        <v>244148498</v>
      </c>
      <c r="C25" s="24"/>
    </row>
    <row r="26" spans="1:3" ht="15.75" thickBot="1"/>
    <row r="27" spans="1:3">
      <c r="A27" s="25" t="s">
        <v>25</v>
      </c>
      <c r="B27" s="26"/>
      <c r="C27" s="27"/>
    </row>
    <row r="28" spans="1:3">
      <c r="A28" s="28" t="s">
        <v>26</v>
      </c>
      <c r="B28" s="19"/>
      <c r="C28" s="20"/>
    </row>
    <row r="29" spans="1:3">
      <c r="A29" s="29" t="s">
        <v>25</v>
      </c>
      <c r="B29" s="15">
        <f>B30</f>
        <v>5000000</v>
      </c>
      <c r="C29" s="16"/>
    </row>
    <row r="30" spans="1:3">
      <c r="A30" s="30" t="s">
        <v>27</v>
      </c>
      <c r="B30" s="19">
        <v>5000000</v>
      </c>
      <c r="C30" s="20"/>
    </row>
    <row r="31" spans="1:3">
      <c r="A31" s="29" t="s">
        <v>28</v>
      </c>
      <c r="B31" s="15">
        <v>7200000</v>
      </c>
      <c r="C31" s="16"/>
    </row>
    <row r="32" spans="1:3">
      <c r="A32" s="31" t="s">
        <v>29</v>
      </c>
      <c r="B32" s="15">
        <v>58286958</v>
      </c>
      <c r="C32" s="16"/>
    </row>
    <row r="33" spans="1:4">
      <c r="A33" s="18" t="s">
        <v>30</v>
      </c>
      <c r="B33" s="15"/>
      <c r="C33" s="16"/>
      <c r="D33" s="32"/>
    </row>
    <row r="34" spans="1:4" ht="15.75" thickBot="1">
      <c r="A34" s="22" t="s">
        <v>31</v>
      </c>
      <c r="B34" s="23">
        <f>B28+B29+B31+B32+B33</f>
        <v>70486958</v>
      </c>
      <c r="C34" s="23"/>
    </row>
    <row r="35" spans="1:4">
      <c r="B35" s="33"/>
    </row>
    <row r="36" spans="1:4">
      <c r="A36" s="32" t="s">
        <v>32</v>
      </c>
      <c r="B36" s="34">
        <f>B25+B34</f>
        <v>314635456</v>
      </c>
      <c r="C36" s="3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Önk.bevételei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2017-03-07T06:52:04Z</dcterms:created>
  <dcterms:modified xsi:type="dcterms:W3CDTF">2017-03-07T06:52:12Z</dcterms:modified>
</cp:coreProperties>
</file>