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30" windowWidth="19695" windowHeight="7110"/>
  </bookViews>
  <sheets>
    <sheet name="Külső fin.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D14" i="1"/>
  <c r="B14"/>
  <c r="C12"/>
  <c r="B12"/>
  <c r="D12" s="1"/>
  <c r="C11"/>
  <c r="B11"/>
  <c r="D11" s="1"/>
  <c r="C9"/>
  <c r="B9"/>
  <c r="D9" s="1"/>
  <c r="C8"/>
  <c r="C10" s="1"/>
  <c r="C13" s="1"/>
  <c r="C15" s="1"/>
  <c r="C19" s="1"/>
  <c r="B8"/>
  <c r="B10" s="1"/>
  <c r="D10" l="1"/>
  <c r="D13" s="1"/>
  <c r="D15" s="1"/>
  <c r="D19" s="1"/>
  <c r="B13"/>
  <c r="B15" s="1"/>
  <c r="B19" s="1"/>
  <c r="D8"/>
</calcChain>
</file>

<file path=xl/sharedStrings.xml><?xml version="1.0" encoding="utf-8"?>
<sst xmlns="http://schemas.openxmlformats.org/spreadsheetml/2006/main" count="17" uniqueCount="17">
  <si>
    <t>11. melléklet a   2/2014. (II.28.) önkormányzati rendelethez</t>
  </si>
  <si>
    <t>Aka Község Önkormányzata 2014. évi költségvetési hiánya</t>
  </si>
  <si>
    <t xml:space="preserve"> külső finanszírozásának bemutatása  </t>
  </si>
  <si>
    <t xml:space="preserve">Megnevezés </t>
  </si>
  <si>
    <t>Működés</t>
  </si>
  <si>
    <t xml:space="preserve">Felhalmozás </t>
  </si>
  <si>
    <t>Összesen</t>
  </si>
  <si>
    <t>Pénzforgalmi bevételek</t>
  </si>
  <si>
    <t>Pénzforgalmi kiadások</t>
  </si>
  <si>
    <t>Pénzforgalmi műveletek hiánya (hiány -, többlet +)</t>
  </si>
  <si>
    <t>Pénzmaradvány igénybe vétele(pf.nélk.bev.)</t>
  </si>
  <si>
    <t>Tartalékok (pf.nélk.kiad.)</t>
  </si>
  <si>
    <t>Külső forrásből finanszírozandó (költségvetési)  hiány (hiány -, többlet +)</t>
  </si>
  <si>
    <t>Finanszírozási kiadások</t>
  </si>
  <si>
    <t>Külső forrásból finanszírozandó teljes hiány (hiány -, többlet +)</t>
  </si>
  <si>
    <t>Hiány külső forrásból történő finanszírozása  HITELFELVÉTEL</t>
  </si>
  <si>
    <t>Egyenleg</t>
  </si>
</sst>
</file>

<file path=xl/styles.xml><?xml version="1.0" encoding="utf-8"?>
<styleSheet xmlns="http://schemas.openxmlformats.org/spreadsheetml/2006/main">
  <fonts count="6">
    <font>
      <sz val="10"/>
      <name val="Arial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color indexed="22"/>
      <name val="Arial CE"/>
      <charset val="238"/>
    </font>
    <font>
      <i/>
      <sz val="10"/>
      <name val="Arial CE"/>
      <charset val="238"/>
    </font>
    <font>
      <i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0" borderId="7" xfId="0" applyFont="1" applyBorder="1" applyAlignment="1">
      <alignment wrapText="1"/>
    </xf>
    <xf numFmtId="0" fontId="2" fillId="0" borderId="8" xfId="0" applyFont="1" applyFill="1" applyBorder="1" applyAlignment="1">
      <alignment horizontal="left"/>
    </xf>
    <xf numFmtId="1" fontId="2" fillId="0" borderId="9" xfId="0" applyNumberFormat="1" applyFont="1" applyFill="1" applyBorder="1" applyAlignment="1"/>
    <xf numFmtId="1" fontId="2" fillId="0" borderId="10" xfId="0" applyNumberFormat="1" applyFont="1" applyFill="1" applyBorder="1" applyAlignment="1"/>
    <xf numFmtId="0" fontId="3" fillId="0" borderId="0" xfId="0" applyFont="1"/>
    <xf numFmtId="0" fontId="2" fillId="0" borderId="11" xfId="0" applyFont="1" applyFill="1" applyBorder="1" applyAlignment="1"/>
    <xf numFmtId="0" fontId="2" fillId="0" borderId="10" xfId="0" applyFont="1" applyFill="1" applyBorder="1" applyAlignment="1"/>
    <xf numFmtId="0" fontId="4" fillId="0" borderId="12" xfId="0" applyFont="1" applyFill="1" applyBorder="1" applyAlignment="1">
      <alignment horizontal="left" wrapText="1"/>
    </xf>
    <xf numFmtId="1" fontId="4" fillId="0" borderId="13" xfId="0" applyNumberFormat="1" applyFont="1" applyFill="1" applyBorder="1" applyAlignment="1"/>
    <xf numFmtId="0" fontId="5" fillId="0" borderId="12" xfId="0" applyFont="1" applyFill="1" applyBorder="1" applyAlignment="1">
      <alignment horizontal="left"/>
    </xf>
    <xf numFmtId="0" fontId="4" fillId="0" borderId="13" xfId="0" applyFont="1" applyFill="1" applyBorder="1" applyAlignment="1"/>
    <xf numFmtId="0" fontId="2" fillId="0" borderId="14" xfId="0" applyFont="1" applyFill="1" applyBorder="1" applyAlignment="1"/>
    <xf numFmtId="0" fontId="0" fillId="0" borderId="13" xfId="0" applyFill="1" applyBorder="1" applyAlignment="1"/>
    <xf numFmtId="0" fontId="0" fillId="0" borderId="15" xfId="0" applyFill="1" applyBorder="1" applyAlignment="1"/>
    <xf numFmtId="0" fontId="5" fillId="0" borderId="16" xfId="0" applyFont="1" applyFill="1" applyBorder="1" applyAlignment="1">
      <alignment horizontal="left" wrapText="1"/>
    </xf>
    <xf numFmtId="1" fontId="0" fillId="0" borderId="17" xfId="0" applyNumberFormat="1" applyFill="1" applyBorder="1" applyAlignment="1"/>
    <xf numFmtId="0" fontId="5" fillId="0" borderId="18" xfId="0" applyFont="1" applyFill="1" applyBorder="1" applyAlignment="1">
      <alignment horizontal="left"/>
    </xf>
    <xf numFmtId="0" fontId="0" fillId="0" borderId="9" xfId="0" applyFill="1" applyBorder="1" applyAlignment="1"/>
    <xf numFmtId="0" fontId="0" fillId="0" borderId="10" xfId="0" applyFill="1" applyBorder="1" applyAlignment="1"/>
    <xf numFmtId="0" fontId="1" fillId="0" borderId="12" xfId="0" applyFont="1" applyFill="1" applyBorder="1" applyAlignment="1">
      <alignment horizontal="left" wrapText="1"/>
    </xf>
    <xf numFmtId="1" fontId="0" fillId="0" borderId="13" xfId="0" applyNumberFormat="1" applyFill="1" applyBorder="1" applyAlignment="1"/>
    <xf numFmtId="0" fontId="5" fillId="0" borderId="12" xfId="0" applyFont="1" applyFill="1" applyBorder="1" applyAlignment="1">
      <alignment horizontal="left" wrapText="1"/>
    </xf>
    <xf numFmtId="0" fontId="5" fillId="0" borderId="19" xfId="0" applyFont="1" applyFill="1" applyBorder="1" applyAlignment="1">
      <alignment horizontal="left"/>
    </xf>
    <xf numFmtId="0" fontId="0" fillId="0" borderId="20" xfId="0" applyFill="1" applyBorder="1" applyAlignment="1"/>
    <xf numFmtId="0" fontId="0" fillId="0" borderId="21" xfId="0" applyFill="1" applyBorder="1" applyAlignment="1"/>
    <xf numFmtId="0" fontId="1" fillId="0" borderId="16" xfId="0" applyFont="1" applyBorder="1"/>
    <xf numFmtId="1" fontId="0" fillId="0" borderId="17" xfId="0" applyNumberForma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ka%202010.&#233;vi%20k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oriska/Bs%20anyagok2012/Bs.rendelet%20t&#225;bl&#225;k.%20j&#243;201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űk.mérleg"/>
      <sheetName val="EU.proj."/>
      <sheetName val="felúj.,felh."/>
      <sheetName val="3éves mérleg"/>
      <sheetName val="műk.és fenn.kiad.2.mell."/>
      <sheetName val="önk.kv-e 5.mell"/>
      <sheetName val="mék.és felh.bev.12.mell."/>
      <sheetName val="PM bev.1.mell."/>
      <sheetName val="13.melléklet"/>
      <sheetName val="Külső fin."/>
      <sheetName val="belső fin."/>
      <sheetName val="stab.tv"/>
      <sheetName val="létsz."/>
      <sheetName val="normatív"/>
      <sheetName val="egyenl."/>
      <sheetName val="céljell."/>
    </sheetNames>
    <sheetDataSet>
      <sheetData sheetId="0">
        <row r="40">
          <cell r="D40">
            <v>100</v>
          </cell>
        </row>
        <row r="41">
          <cell r="B41">
            <v>4160</v>
          </cell>
        </row>
        <row r="42">
          <cell r="B42">
            <v>4160</v>
          </cell>
        </row>
        <row r="44">
          <cell r="B44">
            <v>20823</v>
          </cell>
          <cell r="D44">
            <v>19873</v>
          </cell>
        </row>
        <row r="61">
          <cell r="D61">
            <v>0</v>
          </cell>
        </row>
        <row r="63">
          <cell r="B63">
            <v>454</v>
          </cell>
          <cell r="D63">
            <v>1404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.k.jc."/>
      <sheetName val="szoc.k."/>
      <sheetName val="felh.k."/>
      <sheetName val="eu-s pr."/>
      <sheetName val="belső fin. "/>
      <sheetName val="külső fin."/>
      <sheetName val="tart."/>
      <sheetName val="i.bev."/>
      <sheetName val="i.kiad."/>
      <sheetName val="létsz"/>
      <sheetName val="Stab.tv."/>
      <sheetName val="egyenleg"/>
      <sheetName val="b.k.ré"/>
      <sheetName val="tám"/>
      <sheetName val="rköt"/>
      <sheetName val="Címr."/>
      <sheetName val="leírás"/>
      <sheetName val="mérl."/>
      <sheetName val="m.mérl."/>
      <sheetName val="f.mérl."/>
      <sheetName val="3émérl"/>
      <sheetName val="kedv."/>
      <sheetName val="eifelh"/>
      <sheetName val="állhj.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9"/>
  <sheetViews>
    <sheetView tabSelected="1" workbookViewId="0">
      <selection sqref="A1:D1"/>
    </sheetView>
  </sheetViews>
  <sheetFormatPr defaultRowHeight="12.75"/>
  <cols>
    <col min="1" max="1" width="36.7109375" customWidth="1"/>
    <col min="2" max="4" width="15.7109375" customWidth="1"/>
  </cols>
  <sheetData>
    <row r="1" spans="1:5">
      <c r="A1" s="1" t="s">
        <v>0</v>
      </c>
      <c r="B1" s="1"/>
      <c r="C1" s="1"/>
      <c r="D1" s="1"/>
    </row>
    <row r="3" spans="1:5">
      <c r="A3" s="2" t="s">
        <v>1</v>
      </c>
      <c r="B3" s="2"/>
      <c r="C3" s="2"/>
      <c r="D3" s="2"/>
    </row>
    <row r="4" spans="1:5">
      <c r="A4" s="2" t="s">
        <v>2</v>
      </c>
      <c r="B4" s="2"/>
      <c r="C4" s="2"/>
      <c r="D4" s="2"/>
    </row>
    <row r="5" spans="1:5" ht="13.5" thickBot="1"/>
    <row r="6" spans="1:5">
      <c r="A6" s="3" t="s">
        <v>3</v>
      </c>
      <c r="B6" s="4" t="s">
        <v>4</v>
      </c>
      <c r="C6" s="5" t="s">
        <v>5</v>
      </c>
      <c r="D6" s="6" t="s">
        <v>6</v>
      </c>
    </row>
    <row r="7" spans="1:5" ht="13.5" thickBot="1">
      <c r="A7" s="7"/>
      <c r="B7" s="8"/>
      <c r="C7" s="9"/>
      <c r="D7" s="10"/>
    </row>
    <row r="8" spans="1:5">
      <c r="A8" s="11" t="s">
        <v>7</v>
      </c>
      <c r="B8" s="12">
        <f>[1]műk.mérleg!B44-[1]műk.mérleg!B42</f>
        <v>16663</v>
      </c>
      <c r="C8" s="12">
        <f>[1]műk.mérleg!B63</f>
        <v>454</v>
      </c>
      <c r="D8" s="13">
        <f>SUM(B8:C8)</f>
        <v>17117</v>
      </c>
      <c r="E8" s="14"/>
    </row>
    <row r="9" spans="1:5">
      <c r="A9" s="11" t="s">
        <v>8</v>
      </c>
      <c r="B9" s="15">
        <f>[1]műk.mérleg!D44-[1]műk.mérleg!D40</f>
        <v>19773</v>
      </c>
      <c r="C9" s="15">
        <f>[1]műk.mérleg!D63-[1]műk.mérleg!D61</f>
        <v>1404</v>
      </c>
      <c r="D9" s="16">
        <f>SUM(B9:C9)</f>
        <v>21177</v>
      </c>
      <c r="E9" s="14"/>
    </row>
    <row r="10" spans="1:5" ht="25.5" customHeight="1">
      <c r="A10" s="17" t="s">
        <v>9</v>
      </c>
      <c r="B10" s="18">
        <f>B8-B9</f>
        <v>-3110</v>
      </c>
      <c r="C10" s="18">
        <f>C8-C9</f>
        <v>-950</v>
      </c>
      <c r="D10" s="13">
        <f>SUM(B10:C10)</f>
        <v>-4060</v>
      </c>
      <c r="E10" s="14"/>
    </row>
    <row r="11" spans="1:5">
      <c r="A11" s="19" t="s">
        <v>10</v>
      </c>
      <c r="B11" s="20">
        <f>[1]műk.mérleg!B41</f>
        <v>4160</v>
      </c>
      <c r="C11" s="20">
        <f>[2]f.mérl.!D23</f>
        <v>0</v>
      </c>
      <c r="D11" s="21">
        <f>SUM(B11:C11)</f>
        <v>4160</v>
      </c>
      <c r="E11" s="14"/>
    </row>
    <row r="12" spans="1:5" ht="13.5" thickBot="1">
      <c r="A12" s="19" t="s">
        <v>11</v>
      </c>
      <c r="B12" s="22">
        <f>[1]műk.mérleg!D40</f>
        <v>100</v>
      </c>
      <c r="C12" s="22">
        <f>[1]műk.mérleg!D61</f>
        <v>0</v>
      </c>
      <c r="D12" s="23">
        <f>SUM(B12:C12)</f>
        <v>100</v>
      </c>
      <c r="E12" s="14"/>
    </row>
    <row r="13" spans="1:5" ht="26.25" customHeight="1" thickBot="1">
      <c r="A13" s="24" t="s">
        <v>12</v>
      </c>
      <c r="B13" s="25">
        <f>B10+B11-B12</f>
        <v>950</v>
      </c>
      <c r="C13" s="25">
        <f>C10+C11-C12</f>
        <v>-950</v>
      </c>
      <c r="D13" s="25">
        <f>D10+D11-D12</f>
        <v>0</v>
      </c>
      <c r="E13" s="14"/>
    </row>
    <row r="14" spans="1:5">
      <c r="A14" s="26" t="s">
        <v>13</v>
      </c>
      <c r="B14" s="27">
        <f>[2]m.mérl.!H40+[2]m.mérl.!H41</f>
        <v>0</v>
      </c>
      <c r="C14" s="27">
        <v>0</v>
      </c>
      <c r="D14" s="28">
        <f>SUM(B14:C14)</f>
        <v>0</v>
      </c>
      <c r="E14" s="14"/>
    </row>
    <row r="15" spans="1:5" ht="25.5" customHeight="1">
      <c r="A15" s="29" t="s">
        <v>14</v>
      </c>
      <c r="B15" s="30">
        <f>B13-B14</f>
        <v>950</v>
      </c>
      <c r="C15" s="30">
        <f>C13-C14</f>
        <v>-950</v>
      </c>
      <c r="D15" s="30">
        <f>D13-D14</f>
        <v>0</v>
      </c>
      <c r="E15" s="14"/>
    </row>
    <row r="16" spans="1:5">
      <c r="A16" s="19"/>
      <c r="B16" s="22"/>
      <c r="C16" s="22"/>
      <c r="D16" s="23"/>
      <c r="E16" s="14"/>
    </row>
    <row r="17" spans="1:5" ht="24.75" customHeight="1">
      <c r="A17" s="31" t="s">
        <v>15</v>
      </c>
      <c r="B17" s="22"/>
      <c r="C17" s="22"/>
      <c r="D17" s="23"/>
      <c r="E17" s="14"/>
    </row>
    <row r="18" spans="1:5" ht="13.5" thickBot="1">
      <c r="A18" s="32"/>
      <c r="B18" s="33"/>
      <c r="C18" s="33"/>
      <c r="D18" s="34"/>
      <c r="E18" s="14"/>
    </row>
    <row r="19" spans="1:5" ht="13.5" thickBot="1">
      <c r="A19" s="35" t="s">
        <v>16</v>
      </c>
      <c r="B19" s="36">
        <f>B15+B17</f>
        <v>950</v>
      </c>
      <c r="C19" s="36">
        <f>C15+C17</f>
        <v>-950</v>
      </c>
      <c r="D19" s="36">
        <f>D15+D17</f>
        <v>0</v>
      </c>
      <c r="E19" s="14"/>
    </row>
  </sheetData>
  <mergeCells count="7">
    <mergeCell ref="A1:D1"/>
    <mergeCell ref="A3:D3"/>
    <mergeCell ref="A4:D4"/>
    <mergeCell ref="A6:A7"/>
    <mergeCell ref="B6:B7"/>
    <mergeCell ref="C6:C7"/>
    <mergeCell ref="D6:D7"/>
  </mergeCells>
  <pageMargins left="0.75" right="0.75" top="1" bottom="1" header="0.5" footer="0.5"/>
  <pageSetup paperSize="9" orientation="portrait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Külső fin.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Vérteskethely Önkormányzat</dc:creator>
  <cp:lastModifiedBy>Vérteskethely Önkormányzat</cp:lastModifiedBy>
  <dcterms:created xsi:type="dcterms:W3CDTF">2014-03-06T07:03:31Z</dcterms:created>
  <dcterms:modified xsi:type="dcterms:W3CDTF">2014-03-06T07:03:44Z</dcterms:modified>
</cp:coreProperties>
</file>