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lagyi.bela\Desktop\ktsg\eredeti\"/>
    </mc:Choice>
  </mc:AlternateContent>
  <bookViews>
    <workbookView xWindow="0" yWindow="0" windowWidth="28800" windowHeight="11730"/>
  </bookViews>
  <sheets>
    <sheet name="5.8. Egészségügyi" sheetId="1" r:id="rId1"/>
  </sheets>
  <externalReferences>
    <externalReference r:id="rId2"/>
  </externalReferences>
  <definedNames>
    <definedName name="Excel_BuiltIn_Print_Area" localSheetId="0">'5.8. Egészségügyi'!$A$1:$L$20</definedName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Area" localSheetId="0">'5.8. Egészségügyi'!$A$1:$U$20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 s="1"/>
  <c r="F10" i="1"/>
  <c r="G10" i="1"/>
  <c r="H10" i="1"/>
  <c r="I10" i="1"/>
  <c r="J10" i="1"/>
  <c r="K10" i="1"/>
  <c r="L10" i="1"/>
  <c r="N10" i="1"/>
  <c r="O10" i="1"/>
  <c r="M10" i="1" s="1"/>
  <c r="P10" i="1"/>
  <c r="Q10" i="1"/>
  <c r="R10" i="1"/>
  <c r="S10" i="1"/>
  <c r="T10" i="1"/>
  <c r="U10" i="1"/>
  <c r="D11" i="1"/>
  <c r="M11" i="1"/>
  <c r="D12" i="1"/>
  <c r="M12" i="1"/>
  <c r="D13" i="1"/>
  <c r="M13" i="1"/>
  <c r="D14" i="1"/>
  <c r="M14" i="1"/>
  <c r="D15" i="1"/>
  <c r="M15" i="1"/>
  <c r="D16" i="1"/>
  <c r="M16" i="1"/>
  <c r="E17" i="1"/>
  <c r="D17" i="1" s="1"/>
  <c r="F17" i="1"/>
  <c r="G17" i="1"/>
  <c r="H17" i="1"/>
  <c r="H20" i="1" s="1"/>
  <c r="I17" i="1"/>
  <c r="I20" i="1" s="1"/>
  <c r="J17" i="1"/>
  <c r="K17" i="1"/>
  <c r="L17" i="1"/>
  <c r="L20" i="1" s="1"/>
  <c r="N17" i="1"/>
  <c r="O17" i="1"/>
  <c r="P17" i="1"/>
  <c r="P20" i="1" s="1"/>
  <c r="Q17" i="1"/>
  <c r="Q20" i="1" s="1"/>
  <c r="R17" i="1"/>
  <c r="S17" i="1"/>
  <c r="T17" i="1"/>
  <c r="T20" i="1" s="1"/>
  <c r="U17" i="1"/>
  <c r="U20" i="1" s="1"/>
  <c r="D18" i="1"/>
  <c r="M18" i="1"/>
  <c r="D19" i="1"/>
  <c r="M19" i="1"/>
  <c r="F20" i="1"/>
  <c r="G20" i="1"/>
  <c r="J20" i="1"/>
  <c r="K20" i="1"/>
  <c r="N20" i="1"/>
  <c r="O20" i="1"/>
  <c r="R20" i="1"/>
  <c r="S20" i="1"/>
  <c r="M20" i="1" l="1"/>
  <c r="M17" i="1"/>
  <c r="E20" i="1"/>
  <c r="D20" i="1" s="1"/>
</calcChain>
</file>

<file path=xl/sharedStrings.xml><?xml version="1.0" encoding="utf-8"?>
<sst xmlns="http://schemas.openxmlformats.org/spreadsheetml/2006/main" count="74" uniqueCount="64">
  <si>
    <t xml:space="preserve"> </t>
  </si>
  <si>
    <t>Összesen</t>
  </si>
  <si>
    <t>Állami (államigazgatási) feladat</t>
  </si>
  <si>
    <t>10.3</t>
  </si>
  <si>
    <t>Több külterületi telepphellyel rendelkező háziorvosi, házi gyermekorvosi szolgáltató számára a rendelő üzemeltetési költségeinek támogatása</t>
  </si>
  <si>
    <t>10.2.1</t>
  </si>
  <si>
    <t>Önként vállalt feladat</t>
  </si>
  <si>
    <t>10.2</t>
  </si>
  <si>
    <t>Gyógyhely adatok aktualizálása</t>
  </si>
  <si>
    <t>10.1.6</t>
  </si>
  <si>
    <t>Egyéb egészségügyi ellátás</t>
  </si>
  <si>
    <t>10.1.5</t>
  </si>
  <si>
    <t>Debreceni Egyetem Kenézy Gyula Egyetemi Kórház által nyújtott egyészségügyi szolgáltatás - a szervezett anyatejgyűjtés-biztosítása</t>
  </si>
  <si>
    <t>10.1.4</t>
  </si>
  <si>
    <t>Debreceni Egyetem Kenézy Gyula Egyetemi Kórház által nyújtott egészségügyi alapellátás biztosítása</t>
  </si>
  <si>
    <t>10.1.3</t>
  </si>
  <si>
    <t>Foglalkozás-egészségügyi alapszolgáltatás</t>
  </si>
  <si>
    <t>10.1.2</t>
  </si>
  <si>
    <t>Bírósági végzés alapján baleseti járadék</t>
  </si>
  <si>
    <t>10.1.1</t>
  </si>
  <si>
    <t>Kötelező feladat</t>
  </si>
  <si>
    <t>10.1</t>
  </si>
  <si>
    <t>Egyéb felhalmozási célú kiadások (támogatások)
(K8)</t>
  </si>
  <si>
    <t>Felújítások
(K7)</t>
  </si>
  <si>
    <t>Beruházások
(K6)</t>
  </si>
  <si>
    <t>Egyéb működési célú kiadások (támogatások)
(K5)</t>
  </si>
  <si>
    <t>Ellátottak pénzbeli juttatásai
(K4)</t>
  </si>
  <si>
    <t>Dologi kiadások
(K3)</t>
  </si>
  <si>
    <t>Munkaadókat terhelő járulékok és szociális hozzájárulási adó
(K2)</t>
  </si>
  <si>
    <t>Személyi juttatások
(K1)</t>
  </si>
  <si>
    <t>Felhalmozási költségvetés</t>
  </si>
  <si>
    <t>Működési költségvetés</t>
  </si>
  <si>
    <t>Módosított előirányzat</t>
  </si>
  <si>
    <t>2017. évi módosított előirányzat összege</t>
  </si>
  <si>
    <t>Eredeti előirányzat</t>
  </si>
  <si>
    <t>2018. évi eredeti előirányzat összege</t>
  </si>
  <si>
    <t>Előirányzat megnevezése</t>
  </si>
  <si>
    <t>Alcím</t>
  </si>
  <si>
    <t>Feladatcsoport</t>
  </si>
  <si>
    <t>U</t>
  </si>
  <si>
    <t>T</t>
  </si>
  <si>
    <t>S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</si>
  <si>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</si>
  <si>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</si>
  <si>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</si>
  <si>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</si>
  <si>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</si>
  <si>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</si>
  <si>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</si>
  <si>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</si>
  <si>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</si>
  <si>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</si>
  <si>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</si>
  <si>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</si>
  <si>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</si>
  <si>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</si>
  <si>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</si>
  <si>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</si>
  <si>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</si>
  <si>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</si>
  <si>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Ft-ban</t>
  </si>
  <si>
    <t>(5. melléklet 10. cím részletezése)</t>
  </si>
  <si>
    <t>Egészségügyi feladatok</t>
  </si>
  <si>
    <t>5.8. melléklet a 4/2018. (II. 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</si>
</sst>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u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 applyProtection="1">
      <alignment vertical="center"/>
    </xf>
    <xf numFmtId="3" fontId="1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textRotation="90"/>
    </xf>
    <xf numFmtId="0" fontId="0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26570613_2018__evi_r_mod_15_34__melleklet_(kozpon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9. Népjólét"/>
      <sheetName val="5.10. Sportfeladatok"/>
      <sheetName val="5.11. Szoc"/>
      <sheetName val="5.12. Közművelődés"/>
      <sheetName val="5.13. Támogatások"/>
      <sheetName val="5.14. Egyéb kiadások"/>
      <sheetName val="5.15. Városmarketing"/>
      <sheetName val="5.16. Nemzetközi pályázatok"/>
      <sheetName val="5.17. Vagyon"/>
      <sheetName val="5.18. Nemzetiség"/>
      <sheetName val="5.19. Céltartalék"/>
      <sheetName val="Munkalap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23"/>
  <sheetViews>
    <sheetView tabSelected="1" view="pageBreakPreview" zoomScale="75" zoomScaleNormal="75" zoomScaleSheetLayoutView="75" workbookViewId="0">
      <selection activeCell="A2" sqref="A2:U2"/>
    </sheetView>
  </sheetViews>
  <sheetFormatPr defaultRowHeight="12.75" x14ac:dyDescent="0.2"/>
  <cols>
    <col min="1" max="1" width="6.5703125" customWidth="1"/>
    <col min="2" max="2" width="8.5703125" customWidth="1"/>
    <col min="3" max="3" width="37.5703125" customWidth="1"/>
    <col min="4" max="4" width="20" customWidth="1"/>
    <col min="5" max="5" width="14.5703125" customWidth="1"/>
    <col min="6" max="6" width="16.5703125" customWidth="1"/>
    <col min="7" max="7" width="15.7109375" customWidth="1"/>
    <col min="8" max="12" width="14.5703125" customWidth="1"/>
    <col min="13" max="13" width="21.85546875" customWidth="1"/>
    <col min="14" max="14" width="15.28515625" customWidth="1"/>
    <col min="15" max="15" width="16.140625" customWidth="1"/>
    <col min="16" max="16" width="15.42578125" bestFit="1" customWidth="1"/>
    <col min="17" max="17" width="13.85546875" customWidth="1"/>
    <col min="18" max="18" width="16.140625" bestFit="1" customWidth="1"/>
    <col min="19" max="19" width="15.42578125" customWidth="1"/>
    <col min="20" max="20" width="12.7109375" customWidth="1"/>
    <col min="21" max="21" width="19.42578125" customWidth="1"/>
  </cols>
  <sheetData>
    <row r="1" spans="1:21" ht="18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18" x14ac:dyDescent="0.2">
      <c r="A2" s="22" t="s">
        <v>63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18" customHeight="1" x14ac:dyDescent="0.2">
      <c r="A3" s="21" t="s">
        <v>62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ht="18" x14ac:dyDescent="0.2">
      <c r="A4" s="20" t="s">
        <v>61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2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U5" s="18" t="s">
        <v>60</v>
      </c>
    </row>
    <row r="6" spans="1:21" x14ac:dyDescent="0.2">
      <c r="A6" s="17" t="s">
        <v>59</v>
      </c>
      <c r="B6" s="17" t="s">
        <v>58</v>
      </c>
      <c r="C6" s="17" t="s">
        <v>57</v>
      </c>
      <c r="D6" s="17" t="s">
        <v>56</v>
      </c>
      <c r="E6" s="17" t="s">
        <v>55</v>
      </c>
      <c r="F6" s="17" t="s">
        <v>54</v>
      </c>
      <c r="G6" s="17" t="s">
        <v>53</v>
      </c>
      <c r="H6" s="17" t="s">
        <v>52</v>
      </c>
      <c r="I6" s="17" t="s">
        <v>51</v>
      </c>
      <c r="J6" s="17" t="s">
        <v>50</v>
      </c>
      <c r="K6" s="17" t="s">
        <v>49</v>
      </c>
      <c r="L6" s="17" t="s">
        <v>48</v>
      </c>
      <c r="M6" s="17" t="s">
        <v>47</v>
      </c>
      <c r="N6" s="17" t="s">
        <v>46</v>
      </c>
      <c r="O6" s="17" t="s">
        <v>45</v>
      </c>
      <c r="P6" s="17" t="s">
        <v>44</v>
      </c>
      <c r="Q6" s="17" t="s">
        <v>43</v>
      </c>
      <c r="R6" s="17" t="s">
        <v>42</v>
      </c>
      <c r="S6" s="17" t="s">
        <v>41</v>
      </c>
      <c r="T6" s="17" t="s">
        <v>40</v>
      </c>
      <c r="U6" s="17" t="s">
        <v>39</v>
      </c>
    </row>
    <row r="7" spans="1:21" ht="12.75" customHeight="1" x14ac:dyDescent="0.2">
      <c r="A7" s="14" t="s">
        <v>38</v>
      </c>
      <c r="B7" s="14" t="s">
        <v>37</v>
      </c>
      <c r="C7" s="13" t="s">
        <v>36</v>
      </c>
      <c r="D7" s="13" t="s">
        <v>35</v>
      </c>
      <c r="E7" s="16" t="s">
        <v>34</v>
      </c>
      <c r="F7" s="16"/>
      <c r="G7" s="16"/>
      <c r="H7" s="16"/>
      <c r="I7" s="16"/>
      <c r="J7" s="16"/>
      <c r="K7" s="16"/>
      <c r="L7" s="16"/>
      <c r="M7" s="13" t="s">
        <v>33</v>
      </c>
      <c r="N7" s="16" t="s">
        <v>32</v>
      </c>
      <c r="O7" s="16"/>
      <c r="P7" s="16"/>
      <c r="Q7" s="16"/>
      <c r="R7" s="16"/>
      <c r="S7" s="16"/>
      <c r="T7" s="16"/>
      <c r="U7" s="16"/>
    </row>
    <row r="8" spans="1:21" ht="12.75" customHeight="1" x14ac:dyDescent="0.2">
      <c r="A8" s="14"/>
      <c r="B8" s="14"/>
      <c r="C8" s="13"/>
      <c r="D8" s="13"/>
      <c r="E8" s="15" t="s">
        <v>31</v>
      </c>
      <c r="F8" s="15"/>
      <c r="G8" s="15"/>
      <c r="H8" s="15"/>
      <c r="I8" s="15"/>
      <c r="J8" s="15" t="s">
        <v>30</v>
      </c>
      <c r="K8" s="15"/>
      <c r="L8" s="15"/>
      <c r="M8" s="13"/>
      <c r="N8" s="15" t="s">
        <v>31</v>
      </c>
      <c r="O8" s="15"/>
      <c r="P8" s="15"/>
      <c r="Q8" s="15"/>
      <c r="R8" s="15"/>
      <c r="S8" s="15" t="s">
        <v>30</v>
      </c>
      <c r="T8" s="15"/>
      <c r="U8" s="15"/>
    </row>
    <row r="9" spans="1:21" ht="75" customHeight="1" x14ac:dyDescent="0.2">
      <c r="A9" s="14"/>
      <c r="B9" s="14"/>
      <c r="C9" s="13"/>
      <c r="D9" s="13"/>
      <c r="E9" s="12" t="s">
        <v>29</v>
      </c>
      <c r="F9" s="12" t="s">
        <v>28</v>
      </c>
      <c r="G9" s="12" t="s">
        <v>27</v>
      </c>
      <c r="H9" s="12" t="s">
        <v>26</v>
      </c>
      <c r="I9" s="12" t="s">
        <v>25</v>
      </c>
      <c r="J9" s="12" t="s">
        <v>24</v>
      </c>
      <c r="K9" s="12" t="s">
        <v>23</v>
      </c>
      <c r="L9" s="12" t="s">
        <v>22</v>
      </c>
      <c r="M9" s="13"/>
      <c r="N9" s="12" t="s">
        <v>29</v>
      </c>
      <c r="O9" s="12" t="s">
        <v>28</v>
      </c>
      <c r="P9" s="12" t="s">
        <v>27</v>
      </c>
      <c r="Q9" s="12" t="s">
        <v>26</v>
      </c>
      <c r="R9" s="12" t="s">
        <v>25</v>
      </c>
      <c r="S9" s="12" t="s">
        <v>24</v>
      </c>
      <c r="T9" s="12" t="s">
        <v>23</v>
      </c>
      <c r="U9" s="12" t="s">
        <v>22</v>
      </c>
    </row>
    <row r="10" spans="1:21" s="5" customFormat="1" ht="18" x14ac:dyDescent="0.2">
      <c r="A10" s="7" t="s">
        <v>21</v>
      </c>
      <c r="B10" s="7"/>
      <c r="C10" s="6" t="s">
        <v>20</v>
      </c>
      <c r="D10" s="3">
        <f>SUM(E10:L10)</f>
        <v>75766156</v>
      </c>
      <c r="E10" s="2">
        <f>SUM(E11:E16)</f>
        <v>0</v>
      </c>
      <c r="F10" s="2">
        <f>SUM(F11:F16)</f>
        <v>0</v>
      </c>
      <c r="G10" s="2">
        <f>SUM(G11:G16)</f>
        <v>20000000</v>
      </c>
      <c r="H10" s="2">
        <f>SUM(H11:H16)</f>
        <v>666156</v>
      </c>
      <c r="I10" s="2">
        <f>SUM(I11:I16)</f>
        <v>55100000</v>
      </c>
      <c r="J10" s="2">
        <f>SUM(J11:J16)</f>
        <v>0</v>
      </c>
      <c r="K10" s="2">
        <f>SUM(K11:K16)</f>
        <v>0</v>
      </c>
      <c r="L10" s="2">
        <f>SUM(L11:L16)</f>
        <v>0</v>
      </c>
      <c r="M10" s="3">
        <f>SUM(N10:U10)</f>
        <v>80766157</v>
      </c>
      <c r="N10" s="2">
        <f>SUM(N11:N16)</f>
        <v>0</v>
      </c>
      <c r="O10" s="2">
        <f>SUM(O11:O16)</f>
        <v>0</v>
      </c>
      <c r="P10" s="2">
        <f>SUM(P11:P16)</f>
        <v>20000001</v>
      </c>
      <c r="Q10" s="2">
        <f>SUM(Q11:Q16)</f>
        <v>766156</v>
      </c>
      <c r="R10" s="2">
        <f>SUM(R11:R16)</f>
        <v>60000000</v>
      </c>
      <c r="S10" s="2">
        <f>SUM(S11:S16)</f>
        <v>0</v>
      </c>
      <c r="T10" s="2">
        <f>SUM(T11:T16)</f>
        <v>0</v>
      </c>
      <c r="U10" s="2">
        <f>SUM(U11:U16)</f>
        <v>0</v>
      </c>
    </row>
    <row r="11" spans="1:21" ht="30" x14ac:dyDescent="0.2">
      <c r="A11" s="11"/>
      <c r="B11" s="11" t="s">
        <v>19</v>
      </c>
      <c r="C11" s="10" t="s">
        <v>18</v>
      </c>
      <c r="D11" s="9">
        <f>SUM(E11:L11)</f>
        <v>666156</v>
      </c>
      <c r="E11" s="8">
        <v>0</v>
      </c>
      <c r="F11" s="8">
        <v>0</v>
      </c>
      <c r="G11" s="8">
        <v>0</v>
      </c>
      <c r="H11" s="8">
        <v>666156</v>
      </c>
      <c r="I11" s="8">
        <v>0</v>
      </c>
      <c r="J11" s="8">
        <v>0</v>
      </c>
      <c r="K11" s="8">
        <v>0</v>
      </c>
      <c r="L11" s="8">
        <v>0</v>
      </c>
      <c r="M11" s="9">
        <f>SUM(N11:U11)</f>
        <v>666156</v>
      </c>
      <c r="N11" s="8">
        <v>0</v>
      </c>
      <c r="O11" s="8">
        <v>0</v>
      </c>
      <c r="P11" s="8"/>
      <c r="Q11" s="8">
        <v>666156</v>
      </c>
      <c r="R11" s="8">
        <v>0</v>
      </c>
      <c r="S11" s="8">
        <v>0</v>
      </c>
      <c r="T11" s="8">
        <v>0</v>
      </c>
      <c r="U11" s="8">
        <v>0</v>
      </c>
    </row>
    <row r="12" spans="1:21" ht="30" x14ac:dyDescent="0.2">
      <c r="A12" s="11"/>
      <c r="B12" s="11" t="s">
        <v>17</v>
      </c>
      <c r="C12" s="10" t="s">
        <v>16</v>
      </c>
      <c r="D12" s="9">
        <f>SUM(E12:L12)</f>
        <v>20000000</v>
      </c>
      <c r="E12" s="8">
        <v>0</v>
      </c>
      <c r="F12" s="8">
        <v>0</v>
      </c>
      <c r="G12" s="8">
        <v>20000000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9">
        <f>SUM(N12:U12)</f>
        <v>20000001</v>
      </c>
      <c r="N12" s="8">
        <v>0</v>
      </c>
      <c r="O12" s="8">
        <v>0</v>
      </c>
      <c r="P12" s="8">
        <v>20000001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</row>
    <row r="13" spans="1:21" ht="60" x14ac:dyDescent="0.2">
      <c r="A13" s="11"/>
      <c r="B13" s="11" t="s">
        <v>15</v>
      </c>
      <c r="C13" s="10" t="s">
        <v>14</v>
      </c>
      <c r="D13" s="9">
        <f>SUM(E13:L13)</f>
        <v>45000000</v>
      </c>
      <c r="E13" s="8">
        <v>0</v>
      </c>
      <c r="F13" s="8">
        <v>0</v>
      </c>
      <c r="G13" s="8">
        <v>0</v>
      </c>
      <c r="H13" s="8">
        <v>0</v>
      </c>
      <c r="I13" s="8">
        <v>45000000</v>
      </c>
      <c r="J13" s="8">
        <v>0</v>
      </c>
      <c r="K13" s="8">
        <v>0</v>
      </c>
      <c r="L13" s="8">
        <v>0</v>
      </c>
      <c r="M13" s="9">
        <f>SUM(N13:U13)</f>
        <v>45000000</v>
      </c>
      <c r="N13" s="8">
        <v>0</v>
      </c>
      <c r="O13" s="8">
        <v>0</v>
      </c>
      <c r="P13" s="8">
        <v>0</v>
      </c>
      <c r="Q13" s="8">
        <v>0</v>
      </c>
      <c r="R13" s="8">
        <v>45000000</v>
      </c>
      <c r="S13" s="8">
        <v>0</v>
      </c>
      <c r="T13" s="8">
        <v>0</v>
      </c>
      <c r="U13" s="8">
        <v>0</v>
      </c>
    </row>
    <row r="14" spans="1:21" ht="75" x14ac:dyDescent="0.2">
      <c r="A14" s="11"/>
      <c r="B14" s="11" t="s">
        <v>13</v>
      </c>
      <c r="C14" s="10" t="s">
        <v>12</v>
      </c>
      <c r="D14" s="9">
        <f>SUM(E14:L14)</f>
        <v>10000000</v>
      </c>
      <c r="E14" s="8">
        <v>0</v>
      </c>
      <c r="F14" s="8">
        <v>0</v>
      </c>
      <c r="G14" s="8">
        <v>0</v>
      </c>
      <c r="H14" s="8">
        <v>0</v>
      </c>
      <c r="I14" s="8">
        <v>10000000</v>
      </c>
      <c r="J14" s="8">
        <v>0</v>
      </c>
      <c r="K14" s="8">
        <v>0</v>
      </c>
      <c r="L14" s="8">
        <v>0</v>
      </c>
      <c r="M14" s="9">
        <f>SUM(N14:U14)</f>
        <v>15000000</v>
      </c>
      <c r="N14" s="8">
        <v>0</v>
      </c>
      <c r="O14" s="8">
        <v>0</v>
      </c>
      <c r="P14" s="8">
        <v>0</v>
      </c>
      <c r="Q14" s="8">
        <v>0</v>
      </c>
      <c r="R14" s="8">
        <v>15000000</v>
      </c>
      <c r="S14" s="8">
        <v>0</v>
      </c>
      <c r="T14" s="8">
        <v>0</v>
      </c>
      <c r="U14" s="8">
        <v>0</v>
      </c>
    </row>
    <row r="15" spans="1:21" ht="18" x14ac:dyDescent="0.2">
      <c r="A15" s="11"/>
      <c r="B15" s="11" t="s">
        <v>11</v>
      </c>
      <c r="C15" s="10" t="s">
        <v>10</v>
      </c>
      <c r="D15" s="9">
        <f>SUM(E15:L15)</f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9">
        <f>SUM(N15:U15)</f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</row>
    <row r="16" spans="1:21" ht="18" x14ac:dyDescent="0.2">
      <c r="A16" s="11"/>
      <c r="B16" s="11" t="s">
        <v>9</v>
      </c>
      <c r="C16" s="10" t="s">
        <v>8</v>
      </c>
      <c r="D16" s="9">
        <f>SUM(E16:L16)</f>
        <v>100000</v>
      </c>
      <c r="E16" s="8">
        <v>0</v>
      </c>
      <c r="F16" s="8">
        <v>0</v>
      </c>
      <c r="G16" s="8">
        <v>0</v>
      </c>
      <c r="H16" s="8">
        <v>0</v>
      </c>
      <c r="I16" s="8">
        <v>100000</v>
      </c>
      <c r="J16" s="8">
        <v>0</v>
      </c>
      <c r="K16" s="8">
        <v>0</v>
      </c>
      <c r="L16" s="8">
        <v>0</v>
      </c>
      <c r="M16" s="9">
        <f>SUM(N16:U16)</f>
        <v>100000</v>
      </c>
      <c r="N16" s="8">
        <v>0</v>
      </c>
      <c r="O16" s="8">
        <v>0</v>
      </c>
      <c r="P16" s="8">
        <v>0</v>
      </c>
      <c r="Q16" s="8">
        <v>100000</v>
      </c>
      <c r="R16" s="8">
        <v>0</v>
      </c>
      <c r="S16" s="8">
        <v>0</v>
      </c>
      <c r="T16" s="8">
        <v>0</v>
      </c>
      <c r="U16" s="8">
        <v>0</v>
      </c>
    </row>
    <row r="17" spans="1:21" s="5" customFormat="1" ht="18" x14ac:dyDescent="0.2">
      <c r="A17" s="7" t="s">
        <v>7</v>
      </c>
      <c r="B17" s="7"/>
      <c r="C17" s="6" t="s">
        <v>6</v>
      </c>
      <c r="D17" s="3">
        <f>SUM(E17:L17)</f>
        <v>1000000</v>
      </c>
      <c r="E17" s="2">
        <f>SUM(E18:E18)</f>
        <v>0</v>
      </c>
      <c r="F17" s="2">
        <f>SUM(F18:F18)</f>
        <v>0</v>
      </c>
      <c r="G17" s="2">
        <f>SUM(G18:G18)</f>
        <v>0</v>
      </c>
      <c r="H17" s="2">
        <f>SUM(H18:H18)</f>
        <v>0</v>
      </c>
      <c r="I17" s="2">
        <f>SUM(I18:I18)</f>
        <v>1000000</v>
      </c>
      <c r="J17" s="2">
        <f>SUM(J18:J18)</f>
        <v>0</v>
      </c>
      <c r="K17" s="2">
        <f>SUM(K18:K18)</f>
        <v>0</v>
      </c>
      <c r="L17" s="2">
        <f>SUM(L18:L18)</f>
        <v>0</v>
      </c>
      <c r="M17" s="3">
        <f>SUM(N17:U17)</f>
        <v>1000000</v>
      </c>
      <c r="N17" s="2">
        <f>SUM(N18:N18)</f>
        <v>0</v>
      </c>
      <c r="O17" s="2">
        <f>SUM(O18:O18)</f>
        <v>0</v>
      </c>
      <c r="P17" s="2">
        <f>SUM(P18:P18)</f>
        <v>0</v>
      </c>
      <c r="Q17" s="2">
        <f>SUM(Q18:Q18)</f>
        <v>1000000</v>
      </c>
      <c r="R17" s="2">
        <f>SUM(R18:R18)</f>
        <v>0</v>
      </c>
      <c r="S17" s="2">
        <f>SUM(S18:S18)</f>
        <v>0</v>
      </c>
      <c r="T17" s="2">
        <f>SUM(T18:T18)</f>
        <v>0</v>
      </c>
      <c r="U17" s="2">
        <f>SUM(U18:U18)</f>
        <v>0</v>
      </c>
    </row>
    <row r="18" spans="1:21" ht="75" x14ac:dyDescent="0.2">
      <c r="A18" s="11"/>
      <c r="B18" s="11" t="s">
        <v>5</v>
      </c>
      <c r="C18" s="10" t="s">
        <v>4</v>
      </c>
      <c r="D18" s="9">
        <f>SUM(E18:L18)</f>
        <v>1000000</v>
      </c>
      <c r="E18" s="8">
        <v>0</v>
      </c>
      <c r="F18" s="8">
        <v>0</v>
      </c>
      <c r="G18" s="8">
        <v>0</v>
      </c>
      <c r="H18" s="8">
        <v>0</v>
      </c>
      <c r="I18" s="8">
        <v>1000000</v>
      </c>
      <c r="J18" s="8">
        <v>0</v>
      </c>
      <c r="K18" s="8">
        <v>0</v>
      </c>
      <c r="L18" s="8">
        <v>0</v>
      </c>
      <c r="M18" s="9">
        <f>SUM(N18:U18)</f>
        <v>1000000</v>
      </c>
      <c r="N18" s="8">
        <v>0</v>
      </c>
      <c r="O18" s="8">
        <v>0</v>
      </c>
      <c r="P18" s="8">
        <v>0</v>
      </c>
      <c r="Q18" s="8">
        <v>1000000</v>
      </c>
      <c r="R18" s="8">
        <v>0</v>
      </c>
      <c r="S18" s="8">
        <v>0</v>
      </c>
      <c r="T18" s="8">
        <v>0</v>
      </c>
      <c r="U18" s="8">
        <v>0</v>
      </c>
    </row>
    <row r="19" spans="1:21" s="5" customFormat="1" ht="18" x14ac:dyDescent="0.2">
      <c r="A19" s="7" t="s">
        <v>3</v>
      </c>
      <c r="B19" s="7"/>
      <c r="C19" s="6" t="s">
        <v>2</v>
      </c>
      <c r="D19" s="3">
        <f>SUM(E19:L19)</f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">
        <v>0</v>
      </c>
      <c r="M19" s="3">
        <f>SUM(N19:U19)</f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3">
        <v>0</v>
      </c>
    </row>
    <row r="20" spans="1:21" ht="30.75" customHeight="1" x14ac:dyDescent="0.2">
      <c r="A20" s="4" t="s">
        <v>1</v>
      </c>
      <c r="B20" s="4"/>
      <c r="C20" s="4"/>
      <c r="D20" s="3">
        <f>SUM(E20:L20)</f>
        <v>76766156</v>
      </c>
      <c r="E20" s="2">
        <f>E10+E17+E19</f>
        <v>0</v>
      </c>
      <c r="F20" s="2">
        <f>F10+F17+F19</f>
        <v>0</v>
      </c>
      <c r="G20" s="2">
        <f>G10+G17+G19</f>
        <v>20000000</v>
      </c>
      <c r="H20" s="2">
        <f>H10+H17+H19</f>
        <v>666156</v>
      </c>
      <c r="I20" s="2">
        <f>I10+I17+I19</f>
        <v>56100000</v>
      </c>
      <c r="J20" s="2">
        <f>J10+J17+J19</f>
        <v>0</v>
      </c>
      <c r="K20" s="2">
        <f>K10+K17+K19</f>
        <v>0</v>
      </c>
      <c r="L20" s="2">
        <f>L10+L17+L19</f>
        <v>0</v>
      </c>
      <c r="M20" s="3">
        <f>SUM(N20:U20)</f>
        <v>81766157</v>
      </c>
      <c r="N20" s="2">
        <f>N10+N17+N19</f>
        <v>0</v>
      </c>
      <c r="O20" s="2">
        <f>O10+O17+O19</f>
        <v>0</v>
      </c>
      <c r="P20" s="2">
        <f>P10+P17+P19</f>
        <v>20000001</v>
      </c>
      <c r="Q20" s="2">
        <f>Q10+Q17+Q19</f>
        <v>1766156</v>
      </c>
      <c r="R20" s="2">
        <f>R10+R17+R19</f>
        <v>60000000</v>
      </c>
      <c r="S20" s="2">
        <f>S10+S17+S19</f>
        <v>0</v>
      </c>
      <c r="T20" s="2">
        <f>T10+T17+T19</f>
        <v>0</v>
      </c>
      <c r="U20" s="2">
        <f>U10+U17+U19</f>
        <v>0</v>
      </c>
    </row>
    <row r="22" spans="1:21" x14ac:dyDescent="0.2">
      <c r="K22" s="1"/>
      <c r="L22" s="1"/>
    </row>
    <row r="23" spans="1:21" x14ac:dyDescent="0.2">
      <c r="K23" s="1"/>
      <c r="L23" s="1" t="s">
        <v>0</v>
      </c>
    </row>
  </sheetData>
  <sheetProtection selectLockedCells="1" selectUnlockedCells="1"/>
  <mergeCells count="16">
    <mergeCell ref="S8:U8"/>
    <mergeCell ref="A7:A9"/>
    <mergeCell ref="M7:M9"/>
    <mergeCell ref="B7:B9"/>
    <mergeCell ref="A3:U3"/>
    <mergeCell ref="A4:U4"/>
    <mergeCell ref="A1:U1"/>
    <mergeCell ref="A2:U2"/>
    <mergeCell ref="C7:C9"/>
    <mergeCell ref="D7:D9"/>
    <mergeCell ref="E7:L7"/>
    <mergeCell ref="A20:C20"/>
    <mergeCell ref="E8:I8"/>
    <mergeCell ref="J8:L8"/>
    <mergeCell ref="N7:U7"/>
    <mergeCell ref="N8:R8"/>
  </mergeCells>
  <printOptions horizontalCentered="1" verticalCentered="1"/>
  <pageMargins left="0.25" right="0.25" top="0.75" bottom="0.75" header="0.3" footer="0.3"/>
  <pageSetup paperSize="8" scale="43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5.8. Egészségügyi</vt:lpstr>
      <vt:lpstr>'5.8. Egészségügyi'!Excel_BuiltIn_Print_Area</vt:lpstr>
      <vt:lpstr>'5.8. Egészségügyi'!Nyomtatási_terület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2018-07-10T09:15:02Z</dcterms:created>
  <dcterms:modified xsi:type="dcterms:W3CDTF">2018-07-10T09:15:10Z</dcterms:modified>
</cp:coreProperties>
</file>