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5315" windowHeight="7995"/>
  </bookViews>
  <sheets>
    <sheet name="12.mell. vagyon" sheetId="1" r:id="rId1"/>
  </sheets>
  <externalReferences>
    <externalReference r:id="rId2"/>
  </externalReferences>
  <definedNames>
    <definedName name="Excel_BuiltIn_Print_Area_1_1">#REF!</definedName>
  </definedNames>
  <calcPr calcId="125725"/>
</workbook>
</file>

<file path=xl/calcChain.xml><?xml version="1.0" encoding="utf-8"?>
<calcChain xmlns="http://schemas.openxmlformats.org/spreadsheetml/2006/main">
  <c r="E64" i="1"/>
  <c r="D64"/>
  <c r="C64"/>
  <c r="B64"/>
  <c r="D55"/>
  <c r="C55"/>
  <c r="B55"/>
  <c r="E38"/>
  <c r="E52" s="1"/>
  <c r="E60" s="1"/>
  <c r="D38"/>
  <c r="D52" s="1"/>
  <c r="D60" s="1"/>
  <c r="C38"/>
  <c r="C52" s="1"/>
  <c r="C60" s="1"/>
  <c r="B38"/>
  <c r="B52" s="1"/>
  <c r="B60" s="1"/>
  <c r="E21"/>
  <c r="D21"/>
  <c r="C21"/>
  <c r="B21"/>
</calcChain>
</file>

<file path=xl/sharedStrings.xml><?xml version="1.0" encoding="utf-8"?>
<sst xmlns="http://schemas.openxmlformats.org/spreadsheetml/2006/main" count="72" uniqueCount="55">
  <si>
    <t>Vagyonkimutatás 2015 Bajánsenye</t>
  </si>
  <si>
    <t xml:space="preserve">adatok ezer forintban </t>
  </si>
  <si>
    <t>megnevezés</t>
  </si>
  <si>
    <t>2015 év</t>
  </si>
  <si>
    <t>EBBŐL forgamlomképtelen tőrzsvagyon</t>
  </si>
  <si>
    <t>EBBŐL korlátozottan forgalomképes törzsvagyon</t>
  </si>
  <si>
    <t>EBBŐL üzleti vagyon</t>
  </si>
  <si>
    <t>ESZKÖZÖK</t>
  </si>
  <si>
    <t>1. Alapítás-átszervezés aktivált értéke (111-ből,112-ből)</t>
  </si>
  <si>
    <t>EBBŐL a "0"-ra leírt, de használatban lévő eszközök állománya</t>
  </si>
  <si>
    <t>EBBŐL a "0"-ra leírt, de használaton kívűli eszközök állománya</t>
  </si>
  <si>
    <t>2. Kísérleti fejlesztés aktivált értéke (111-ből, 112-ből)</t>
  </si>
  <si>
    <t>3. Vagyoni értékű jogok (111-ből,112-ből)</t>
  </si>
  <si>
    <t>4. Szellemi termékek (111-ből, 112-ből)</t>
  </si>
  <si>
    <t>5. Immateriális javakra adott előlegek (1181.,1182.)</t>
  </si>
  <si>
    <t>6. Immateriális javak értékhelyesbítése (119.)</t>
  </si>
  <si>
    <t xml:space="preserve"> </t>
  </si>
  <si>
    <t>I. Immateriális javak összesen</t>
  </si>
  <si>
    <t>1. Ingatlanok és kapcsolodó vagyoni értékű jogok (121.,122-ből)</t>
  </si>
  <si>
    <t>2. Gépek, berendezések és felszereltségek 1311.,1312-ből)</t>
  </si>
  <si>
    <t>3. Járművek (1321.,1322-ből)</t>
  </si>
  <si>
    <t>4. Tenyésállatok (141.,142-ből)</t>
  </si>
  <si>
    <t>5. Beruházások, felújítások (122-ből,127.,1312-ből,1317-ből.,1322-ből,1327.,142-147-ből,147.)</t>
  </si>
  <si>
    <t>6. Beruházásra adott előlegek (128.,1318.,1328.,148.1598.,1599)</t>
  </si>
  <si>
    <t>7. Állami készletek , tartalékok (1591.,1592.)</t>
  </si>
  <si>
    <t>Tárgyi eszközök értékhelyesbítése (129.,1319.,1329.,149.)</t>
  </si>
  <si>
    <t xml:space="preserve">II. Tárgyi eszközök összesen </t>
  </si>
  <si>
    <t>1. Tartós részesedés (1711.,1751.)</t>
  </si>
  <si>
    <t>Ebből-tartós társulási részesedés (1711-ből, 1751ből)</t>
  </si>
  <si>
    <t>2.Tartós hitelviszonyt megtestesítő értékpapír (172-174.,1752.)</t>
  </si>
  <si>
    <t>3. Tartósan adott kölcsön (191-194-ből.,1981-ből)</t>
  </si>
  <si>
    <t>4. Hosszú lejáratú betétek (178.,1988.)</t>
  </si>
  <si>
    <t>Ebből 4/a Hosszú lejáratú betétek bekerülési (könyv szerinti) értéke (178)</t>
  </si>
  <si>
    <t>4/b Hosszú lejáratú betétek elszámolt értékvesztése (1988)</t>
  </si>
  <si>
    <t xml:space="preserve">5. Egyéb hosszú lejáratú követelések (195-ből, 1982-ből) </t>
  </si>
  <si>
    <t>6. Befektetett pénzügyi eszközök értékhelyesbítése (179.)</t>
  </si>
  <si>
    <t>III. Befektetett pénzügyi eszközök összesen</t>
  </si>
  <si>
    <t>IV. Üzemeltetésre, kezelésre átadott, koncesszióba, vagyonkezelésbe adott, illetve vagyonkezelésbe vett eszközök</t>
  </si>
  <si>
    <t>A) NEMZETI VAGYONBA TARTOZÓ BEFEKTETETT ESZKÖZÖK ÖSSZESEN</t>
  </si>
  <si>
    <t>I. Készletek összesen</t>
  </si>
  <si>
    <t>II Értékpapírok összesen</t>
  </si>
  <si>
    <t>B) NEMZETI VAGYONBA TARTOZÓ  FORGÓESZKÖZÖK ÖSSZESEn</t>
  </si>
  <si>
    <t>C. PÉNZESZKÖZÖK</t>
  </si>
  <si>
    <t xml:space="preserve">D. KÖVETELÉSEK </t>
  </si>
  <si>
    <t>E. EGYÉB SAJÁTOS ESZKÖZOLDALI ELSZÁMOLÁSOK</t>
  </si>
  <si>
    <t xml:space="preserve">F. AKTÍV IDŐBELI ELHATÁROLÁSOK </t>
  </si>
  <si>
    <t>ESZKÖZÖK ÖSSZESEN</t>
  </si>
  <si>
    <t xml:space="preserve">I. Költségvetési évben esedékes kötelezettségek </t>
  </si>
  <si>
    <t xml:space="preserve">II. Költségvetési évet követően esedékes kötelezettségek </t>
  </si>
  <si>
    <t xml:space="preserve">III. Egyéb kötelezettségek </t>
  </si>
  <si>
    <t>KÖTELEZETTSÉGEK ÖSSZESEN</t>
  </si>
  <si>
    <t xml:space="preserve">passzív időbeli elhatárolások </t>
  </si>
  <si>
    <t>függő kötelezettségek</t>
  </si>
  <si>
    <t xml:space="preserve">8/2016. (V.10.) önkormányzati rendelet a 2015. évi költségvetés végrehajtásáról 12.  </t>
  </si>
  <si>
    <t>sz. melléklet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</si>
</sst>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33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8"/>
      <color indexed="8"/>
      <name val="Calibri"/>
      <family val="2"/>
      <charset val="238"/>
    </font>
    <font>
      <sz val="5"/>
      <color indexed="8"/>
      <name val="Calibri"/>
      <family val="2"/>
      <charset val="238"/>
    </font>
    <font>
      <sz val="7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6"/>
      <color indexed="8"/>
      <name val="Calibri"/>
      <family val="2"/>
      <charset val="238"/>
    </font>
    <font>
      <b/>
      <sz val="7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b/>
      <sz val="7"/>
      <name val="Calibri"/>
      <family val="2"/>
      <charset val="238"/>
    </font>
    <font>
      <sz val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color indexed="8"/>
      <name val="Times New Roman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7">
    <xf numFmtId="0" fontId="0" fillId="0" borderId="0"/>
    <xf numFmtId="0" fontId="1" fillId="0" borderId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7" borderId="0" applyNumberFormat="0" applyBorder="0" applyAlignment="0" applyProtection="0"/>
    <xf numFmtId="0" fontId="13" fillId="20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4" fillId="6" borderId="0" applyNumberFormat="0" applyBorder="0" applyAlignment="0" applyProtection="0"/>
    <xf numFmtId="0" fontId="15" fillId="21" borderId="6" applyNumberFormat="0" applyAlignment="0" applyProtection="0"/>
    <xf numFmtId="0" fontId="16" fillId="22" borderId="7" applyNumberFormat="0" applyAlignment="0" applyProtection="0"/>
    <xf numFmtId="0" fontId="17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0" fillId="7" borderId="0" applyNumberFormat="0" applyBorder="0" applyAlignment="0" applyProtection="0"/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24" fillId="10" borderId="6" applyNumberFormat="0" applyAlignment="0" applyProtection="0"/>
    <xf numFmtId="0" fontId="25" fillId="0" borderId="11" applyNumberFormat="0" applyFill="0" applyAlignment="0" applyProtection="0"/>
    <xf numFmtId="0" fontId="26" fillId="23" borderId="0" applyNumberFormat="0" applyBorder="0" applyAlignment="0" applyProtection="0"/>
    <xf numFmtId="0" fontId="27" fillId="0" borderId="0"/>
    <xf numFmtId="0" fontId="1" fillId="0" borderId="0"/>
    <xf numFmtId="0" fontId="1" fillId="0" borderId="0"/>
    <xf numFmtId="0" fontId="18" fillId="0" borderId="0"/>
    <xf numFmtId="0" fontId="19" fillId="0" borderId="0"/>
    <xf numFmtId="0" fontId="18" fillId="0" borderId="0"/>
    <xf numFmtId="0" fontId="27" fillId="24" borderId="12" applyNumberFormat="0" applyFont="0" applyAlignment="0" applyProtection="0"/>
    <xf numFmtId="0" fontId="28" fillId="21" borderId="13" applyNumberFormat="0" applyAlignment="0" applyProtection="0"/>
    <xf numFmtId="0" fontId="29" fillId="0" borderId="0" applyNumberFormat="0" applyFill="0" applyBorder="0" applyAlignment="0" applyProtection="0"/>
    <xf numFmtId="0" fontId="30" fillId="0" borderId="14" applyNumberFormat="0" applyFill="0" applyAlignment="0" applyProtection="0"/>
    <xf numFmtId="0" fontId="31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wrapText="1"/>
    </xf>
    <xf numFmtId="0" fontId="4" fillId="0" borderId="0" xfId="1" applyFont="1" applyBorder="1" applyAlignment="1">
      <alignment wrapText="1"/>
    </xf>
    <xf numFmtId="0" fontId="1" fillId="0" borderId="0" xfId="1" applyBorder="1" applyAlignment="1">
      <alignment wrapText="1"/>
    </xf>
    <xf numFmtId="0" fontId="1" fillId="0" borderId="0" xfId="1" applyAlignment="1">
      <alignment wrapText="1"/>
    </xf>
    <xf numFmtId="0" fontId="1" fillId="0" borderId="0" xfId="1"/>
    <xf numFmtId="0" fontId="5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right" vertical="center"/>
    </xf>
    <xf numFmtId="0" fontId="1" fillId="0" borderId="2" xfId="1" applyBorder="1" applyAlignment="1">
      <alignment horizontal="right" vertical="center"/>
    </xf>
    <xf numFmtId="0" fontId="5" fillId="0" borderId="3" xfId="1" applyFont="1" applyBorder="1" applyAlignment="1">
      <alignment wrapText="1"/>
    </xf>
    <xf numFmtId="14" fontId="5" fillId="0" borderId="4" xfId="1" applyNumberFormat="1" applyFont="1" applyBorder="1" applyAlignment="1">
      <alignment horizontal="center" vertical="center" wrapText="1"/>
    </xf>
    <xf numFmtId="14" fontId="4" fillId="0" borderId="4" xfId="1" applyNumberFormat="1" applyFont="1" applyBorder="1" applyAlignment="1">
      <alignment horizontal="center" vertical="center" wrapText="1"/>
    </xf>
    <xf numFmtId="0" fontId="7" fillId="0" borderId="3" xfId="1" applyFont="1" applyBorder="1" applyAlignment="1">
      <alignment wrapText="1"/>
    </xf>
    <xf numFmtId="14" fontId="5" fillId="0" borderId="5" xfId="1" applyNumberFormat="1" applyFont="1" applyBorder="1" applyAlignment="1">
      <alignment horizontal="center" vertical="center" wrapText="1"/>
    </xf>
    <xf numFmtId="14" fontId="4" fillId="0" borderId="5" xfId="1" applyNumberFormat="1" applyFont="1" applyBorder="1" applyAlignment="1">
      <alignment horizontal="center" vertical="center" wrapText="1"/>
    </xf>
    <xf numFmtId="14" fontId="4" fillId="0" borderId="0" xfId="1" applyNumberFormat="1" applyFont="1" applyBorder="1" applyAlignment="1">
      <alignment horizontal="center" vertical="center" wrapText="1"/>
    </xf>
    <xf numFmtId="3" fontId="5" fillId="0" borderId="3" xfId="1" applyNumberFormat="1" applyFont="1" applyBorder="1" applyAlignment="1">
      <alignment wrapText="1"/>
    </xf>
    <xf numFmtId="3" fontId="8" fillId="0" borderId="3" xfId="1" applyNumberFormat="1" applyFont="1" applyBorder="1" applyAlignment="1">
      <alignment wrapText="1"/>
    </xf>
    <xf numFmtId="0" fontId="8" fillId="0" borderId="0" xfId="1" applyFont="1" applyAlignment="1">
      <alignment wrapText="1"/>
    </xf>
    <xf numFmtId="0" fontId="8" fillId="0" borderId="0" xfId="1" applyFont="1" applyBorder="1" applyAlignment="1">
      <alignment wrapText="1"/>
    </xf>
    <xf numFmtId="0" fontId="8" fillId="0" borderId="0" xfId="1" applyFont="1"/>
    <xf numFmtId="3" fontId="4" fillId="0" borderId="3" xfId="1" applyNumberFormat="1" applyFont="1" applyBorder="1" applyAlignment="1">
      <alignment wrapText="1"/>
    </xf>
    <xf numFmtId="3" fontId="7" fillId="0" borderId="3" xfId="1" applyNumberFormat="1" applyFont="1" applyBorder="1" applyAlignment="1">
      <alignment wrapText="1"/>
    </xf>
    <xf numFmtId="3" fontId="9" fillId="0" borderId="3" xfId="1" applyNumberFormat="1" applyFont="1" applyBorder="1" applyAlignment="1">
      <alignment wrapText="1"/>
    </xf>
    <xf numFmtId="3" fontId="5" fillId="0" borderId="3" xfId="1" applyNumberFormat="1" applyFont="1" applyFill="1" applyBorder="1" applyAlignment="1">
      <alignment wrapText="1"/>
    </xf>
    <xf numFmtId="0" fontId="4" fillId="0" borderId="0" xfId="1" applyFont="1" applyAlignment="1">
      <alignment wrapText="1"/>
    </xf>
    <xf numFmtId="0" fontId="10" fillId="0" borderId="0" xfId="1" applyFont="1" applyAlignment="1">
      <alignment wrapText="1"/>
    </xf>
    <xf numFmtId="3" fontId="11" fillId="2" borderId="3" xfId="1" applyNumberFormat="1" applyFont="1" applyFill="1" applyBorder="1" applyAlignment="1">
      <alignment wrapText="1"/>
    </xf>
    <xf numFmtId="3" fontId="12" fillId="2" borderId="3" xfId="1" applyNumberFormat="1" applyFont="1" applyFill="1" applyBorder="1" applyAlignment="1">
      <alignment wrapText="1"/>
    </xf>
    <xf numFmtId="3" fontId="9" fillId="2" borderId="3" xfId="1" applyNumberFormat="1" applyFont="1" applyFill="1" applyBorder="1" applyAlignment="1">
      <alignment wrapText="1"/>
    </xf>
    <xf numFmtId="3" fontId="4" fillId="2" borderId="3" xfId="1" applyNumberFormat="1" applyFont="1" applyFill="1" applyBorder="1" applyAlignment="1">
      <alignment wrapText="1"/>
    </xf>
    <xf numFmtId="0" fontId="32" fillId="0" borderId="1" xfId="1" applyFont="1" applyBorder="1" applyAlignment="1">
      <alignment horizontal="center" vertical="center" wrapText="1"/>
    </xf>
  </cellXfs>
  <cellStyles count="57">
    <cellStyle name="1. jelölőszín" xfId="2"/>
    <cellStyle name="2. jelölőszín" xfId="3"/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3. jelölőszín" xfId="10"/>
    <cellStyle name="4. jelölőszín" xfId="11"/>
    <cellStyle name="40% - Accent1" xfId="12"/>
    <cellStyle name="40% - Accent2" xfId="13"/>
    <cellStyle name="40% - Accent3" xfId="14"/>
    <cellStyle name="40% - Accent4" xfId="15"/>
    <cellStyle name="40% - Accent5" xfId="16"/>
    <cellStyle name="40% - Accent6" xfId="17"/>
    <cellStyle name="5. jelölőszín" xfId="18"/>
    <cellStyle name="6. jelölőszín" xfId="19"/>
    <cellStyle name="60% - Accent1" xfId="20"/>
    <cellStyle name="60% - Accent2" xfId="21"/>
    <cellStyle name="60% - Accent3" xfId="22"/>
    <cellStyle name="60% - Accent4" xfId="23"/>
    <cellStyle name="60% - Accent5" xfId="24"/>
    <cellStyle name="60% - Accent6" xfId="25"/>
    <cellStyle name="Accent1" xfId="26"/>
    <cellStyle name="Accent2" xfId="27"/>
    <cellStyle name="Accent3" xfId="28"/>
    <cellStyle name="Accent4" xfId="29"/>
    <cellStyle name="Accent5" xfId="30"/>
    <cellStyle name="Accent6" xfId="31"/>
    <cellStyle name="Bad" xfId="32"/>
    <cellStyle name="Calculation" xfId="33"/>
    <cellStyle name="Check Cell" xfId="34"/>
    <cellStyle name="Explanatory Text" xfId="35"/>
    <cellStyle name="Ezres 2" xfId="36"/>
    <cellStyle name="Ezres 3" xfId="37"/>
    <cellStyle name="Good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ál" xfId="0" builtinId="0"/>
    <cellStyle name="Normál 2" xfId="46"/>
    <cellStyle name="Normál 3" xfId="47"/>
    <cellStyle name="Normál 3 2" xfId="48"/>
    <cellStyle name="Normál 4" xfId="49"/>
    <cellStyle name="Normál 5" xfId="50"/>
    <cellStyle name="Normál 5 2" xfId="51"/>
    <cellStyle name="Normál_5.sz. melléklet Vagyonkimutatás 2015 B.senye," xfId="1"/>
    <cellStyle name="Note" xfId="52"/>
    <cellStyle name="Output" xfId="53"/>
    <cellStyle name="Title" xfId="54"/>
    <cellStyle name="Total" xfId="55"/>
    <cellStyle name="Warning Text" xfId="5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egyz&#337;k&#246;nyvek%202016/Baj&#225;nsenye/2016_04_26/2015%20BESZ&#193;MOL&#211;/2015%20z&#225;rsz&#225;mad&#225;s/el&#337;terjeszt&#233;s/2015%20z&#225;rsz&#225;mad&#225;s%20el&#337;terjeszt&#233;s%20mell&#233;klete%201-7%20MELL&#201;KLET/1-%207%20.sz.mell.m&#233;rleg%20201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 melléklet mérleg"/>
      <sheetName val="2.sz. mell.PÉNZESZKÖZ ALAKULÁSA"/>
      <sheetName val="3.sz. mell. többéves kihat."/>
      <sheetName val="4.mell. közv.támogatás"/>
      <sheetName val="5.mell. vagyon"/>
      <sheetName val="6.m.Adósság állomány"/>
      <sheetName val="7. mell.v 3é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72"/>
  <sheetViews>
    <sheetView tabSelected="1" topLeftCell="A52" zoomScale="130" zoomScaleNormal="130" workbookViewId="0">
      <selection activeCell="B4" sqref="B4:E4"/>
    </sheetView>
  </sheetViews>
  <sheetFormatPr defaultRowHeight="15.95" customHeight="1"/>
  <cols>
    <col min="1" max="1" width="53.7109375" style="6" customWidth="1"/>
    <col min="2" max="2" width="8.28515625" style="6" customWidth="1"/>
    <col min="3" max="3" width="9.28515625" style="6" customWidth="1"/>
    <col min="4" max="4" width="14.140625" style="6" customWidth="1"/>
    <col min="5" max="5" width="7.42578125" style="6" customWidth="1"/>
    <col min="6" max="6" width="5.7109375" style="6" customWidth="1"/>
    <col min="7" max="16384" width="9.140625" style="6"/>
  </cols>
  <sheetData>
    <row r="2" spans="1:13" ht="27" customHeight="1">
      <c r="A2" s="1" t="s">
        <v>0</v>
      </c>
      <c r="B2" s="1"/>
      <c r="C2" s="1"/>
      <c r="D2" s="1"/>
      <c r="E2" s="1"/>
      <c r="F2" s="2"/>
      <c r="G2" s="3"/>
      <c r="H2" s="4"/>
      <c r="I2" s="5"/>
      <c r="J2" s="5"/>
      <c r="K2" s="5"/>
      <c r="L2" s="5"/>
      <c r="M2" s="5"/>
    </row>
    <row r="3" spans="1:13" ht="12.75" customHeight="1">
      <c r="A3" s="34" t="s">
        <v>53</v>
      </c>
      <c r="B3" s="34" t="s">
        <v>54</v>
      </c>
      <c r="C3" s="7"/>
      <c r="D3" s="7"/>
      <c r="E3" s="8"/>
      <c r="F3" s="2"/>
      <c r="G3" s="3"/>
      <c r="H3" s="4"/>
      <c r="I3" s="5"/>
      <c r="J3" s="5"/>
      <c r="K3" s="5"/>
      <c r="L3" s="5"/>
      <c r="M3" s="5"/>
    </row>
    <row r="4" spans="1:13" ht="11.25" customHeight="1">
      <c r="A4" s="9"/>
      <c r="B4" s="10" t="s">
        <v>1</v>
      </c>
      <c r="C4" s="11"/>
      <c r="D4" s="11"/>
      <c r="E4" s="11"/>
      <c r="F4" s="2"/>
      <c r="G4" s="3"/>
      <c r="H4" s="4"/>
      <c r="I4" s="5"/>
      <c r="J4" s="5"/>
      <c r="K4" s="5"/>
      <c r="L4" s="5"/>
      <c r="M4" s="5"/>
    </row>
    <row r="5" spans="1:13" ht="12.75" customHeight="1">
      <c r="A5" s="12" t="s">
        <v>2</v>
      </c>
      <c r="B5" s="13" t="s">
        <v>3</v>
      </c>
      <c r="C5" s="14" t="s">
        <v>4</v>
      </c>
      <c r="D5" s="14" t="s">
        <v>5</v>
      </c>
      <c r="E5" s="14" t="s">
        <v>6</v>
      </c>
      <c r="F5" s="2"/>
      <c r="G5" s="3"/>
      <c r="H5" s="4"/>
      <c r="I5" s="5"/>
      <c r="J5" s="5"/>
      <c r="K5" s="5"/>
      <c r="L5" s="5"/>
      <c r="M5" s="5"/>
    </row>
    <row r="6" spans="1:13" ht="15.75" customHeight="1">
      <c r="A6" s="15" t="s">
        <v>7</v>
      </c>
      <c r="B6" s="16"/>
      <c r="C6" s="17"/>
      <c r="D6" s="17"/>
      <c r="E6" s="17"/>
      <c r="F6" s="2"/>
      <c r="G6" s="18"/>
      <c r="H6" s="4"/>
      <c r="I6" s="5"/>
      <c r="J6" s="5"/>
      <c r="K6" s="5"/>
      <c r="L6" s="5"/>
      <c r="M6" s="5"/>
    </row>
    <row r="7" spans="1:13" s="23" customFormat="1" ht="9.9499999999999993" customHeight="1">
      <c r="A7" s="19" t="s">
        <v>8</v>
      </c>
      <c r="B7" s="20">
        <v>0</v>
      </c>
      <c r="C7" s="20"/>
      <c r="D7" s="20">
        <v>0</v>
      </c>
      <c r="E7" s="20"/>
      <c r="F7" s="21"/>
      <c r="G7" s="18"/>
      <c r="H7" s="22"/>
      <c r="I7" s="21"/>
      <c r="J7" s="21"/>
      <c r="K7" s="21"/>
      <c r="L7" s="21"/>
      <c r="M7" s="21"/>
    </row>
    <row r="8" spans="1:13" s="23" customFormat="1" ht="9.9499999999999993" customHeight="1">
      <c r="A8" s="24" t="s">
        <v>9</v>
      </c>
      <c r="B8" s="20"/>
      <c r="C8" s="20"/>
      <c r="D8" s="20"/>
      <c r="E8" s="20"/>
      <c r="F8" s="21"/>
      <c r="G8" s="22"/>
      <c r="H8" s="22"/>
      <c r="I8" s="21"/>
      <c r="J8" s="21"/>
      <c r="K8" s="21"/>
      <c r="L8" s="21"/>
      <c r="M8" s="21"/>
    </row>
    <row r="9" spans="1:13" s="23" customFormat="1" ht="9.9499999999999993" customHeight="1">
      <c r="A9" s="24" t="s">
        <v>10</v>
      </c>
      <c r="B9" s="20"/>
      <c r="C9" s="20"/>
      <c r="D9" s="20"/>
      <c r="E9" s="20"/>
      <c r="F9" s="21"/>
      <c r="G9" s="22"/>
      <c r="H9" s="22"/>
      <c r="I9" s="21"/>
      <c r="J9" s="21"/>
      <c r="K9" s="21"/>
      <c r="L9" s="21"/>
      <c r="M9" s="21"/>
    </row>
    <row r="10" spans="1:13" s="23" customFormat="1" ht="9.9499999999999993" customHeight="1">
      <c r="A10" s="19" t="s">
        <v>11</v>
      </c>
      <c r="B10" s="20">
        <v>0</v>
      </c>
      <c r="C10" s="20"/>
      <c r="D10" s="20"/>
      <c r="E10" s="20"/>
      <c r="F10" s="21"/>
      <c r="G10" s="22"/>
      <c r="H10" s="22"/>
      <c r="I10" s="21"/>
      <c r="J10" s="21"/>
      <c r="K10" s="21"/>
      <c r="L10" s="21"/>
      <c r="M10" s="21"/>
    </row>
    <row r="11" spans="1:13" s="23" customFormat="1" ht="9.9499999999999993" customHeight="1">
      <c r="A11" s="24" t="s">
        <v>9</v>
      </c>
      <c r="B11" s="20"/>
      <c r="C11" s="20"/>
      <c r="D11" s="20"/>
      <c r="E11" s="20"/>
      <c r="F11" s="21"/>
      <c r="G11" s="22"/>
      <c r="H11" s="22"/>
      <c r="I11" s="21"/>
      <c r="J11" s="21"/>
      <c r="K11" s="21"/>
      <c r="L11" s="21"/>
      <c r="M11" s="21"/>
    </row>
    <row r="12" spans="1:13" s="23" customFormat="1" ht="9.9499999999999993" customHeight="1">
      <c r="A12" s="24" t="s">
        <v>10</v>
      </c>
      <c r="B12" s="20"/>
      <c r="C12" s="20"/>
      <c r="D12" s="20"/>
      <c r="E12" s="20"/>
      <c r="F12" s="21"/>
      <c r="G12" s="21"/>
      <c r="H12" s="21"/>
      <c r="I12" s="21"/>
      <c r="J12" s="21"/>
      <c r="K12" s="21"/>
      <c r="L12" s="21"/>
      <c r="M12" s="21"/>
    </row>
    <row r="13" spans="1:13" s="23" customFormat="1" ht="9.9499999999999993" customHeight="1">
      <c r="A13" s="19" t="s">
        <v>12</v>
      </c>
      <c r="B13" s="19">
        <v>2833</v>
      </c>
      <c r="C13" s="19"/>
      <c r="D13" s="19">
        <v>2833</v>
      </c>
      <c r="E13" s="20"/>
      <c r="F13" s="21"/>
      <c r="G13" s="21"/>
      <c r="H13" s="21"/>
      <c r="I13" s="21"/>
      <c r="J13" s="21"/>
      <c r="K13" s="21"/>
      <c r="L13" s="21"/>
      <c r="M13" s="21"/>
    </row>
    <row r="14" spans="1:13" s="23" customFormat="1" ht="9.9499999999999993" customHeight="1">
      <c r="A14" s="24" t="s">
        <v>9</v>
      </c>
      <c r="B14" s="19">
        <v>2833</v>
      </c>
      <c r="C14" s="19"/>
      <c r="D14" s="19">
        <v>2833</v>
      </c>
      <c r="E14" s="19"/>
      <c r="F14" s="21"/>
      <c r="G14" s="21"/>
      <c r="H14" s="21"/>
      <c r="I14" s="21"/>
      <c r="J14" s="21"/>
      <c r="K14" s="21"/>
      <c r="L14" s="21"/>
      <c r="M14" s="21"/>
    </row>
    <row r="15" spans="1:13" s="23" customFormat="1" ht="9.9499999999999993" customHeight="1">
      <c r="A15" s="24" t="s">
        <v>10</v>
      </c>
      <c r="B15" s="19"/>
      <c r="C15" s="19"/>
      <c r="D15" s="19"/>
      <c r="E15" s="19"/>
      <c r="F15" s="21"/>
      <c r="G15" s="21"/>
      <c r="H15" s="21"/>
      <c r="I15" s="21"/>
      <c r="J15" s="21"/>
      <c r="K15" s="21"/>
      <c r="L15" s="21"/>
      <c r="M15" s="21"/>
    </row>
    <row r="16" spans="1:13" s="23" customFormat="1" ht="9.9499999999999993" customHeight="1">
      <c r="A16" s="19" t="s">
        <v>13</v>
      </c>
      <c r="B16" s="19">
        <v>2478</v>
      </c>
      <c r="C16" s="19"/>
      <c r="D16" s="19">
        <v>2478</v>
      </c>
      <c r="E16" s="19"/>
      <c r="F16" s="21"/>
      <c r="G16" s="21"/>
      <c r="H16" s="21"/>
      <c r="I16" s="21"/>
      <c r="J16" s="21"/>
      <c r="K16" s="21"/>
      <c r="L16" s="21"/>
      <c r="M16" s="21"/>
    </row>
    <row r="17" spans="1:13" s="23" customFormat="1" ht="9.9499999999999993" customHeight="1">
      <c r="A17" s="24" t="s">
        <v>9</v>
      </c>
      <c r="B17" s="19">
        <v>1998</v>
      </c>
      <c r="C17" s="19"/>
      <c r="D17" s="19">
        <v>1998</v>
      </c>
      <c r="E17" s="19"/>
      <c r="F17" s="21"/>
      <c r="G17" s="21"/>
      <c r="H17" s="21"/>
      <c r="I17" s="21"/>
      <c r="J17" s="21"/>
      <c r="K17" s="21"/>
      <c r="L17" s="21"/>
      <c r="M17" s="21"/>
    </row>
    <row r="18" spans="1:13" s="23" customFormat="1" ht="9.9499999999999993" customHeight="1">
      <c r="A18" s="24" t="s">
        <v>10</v>
      </c>
      <c r="B18" s="19"/>
      <c r="C18" s="19"/>
      <c r="D18" s="19"/>
      <c r="E18" s="19"/>
      <c r="F18" s="21"/>
      <c r="G18" s="21"/>
      <c r="H18" s="21"/>
      <c r="I18" s="21"/>
      <c r="J18" s="21"/>
      <c r="K18" s="21"/>
      <c r="L18" s="21"/>
      <c r="M18" s="21"/>
    </row>
    <row r="19" spans="1:13" s="23" customFormat="1" ht="9.9499999999999993" customHeight="1">
      <c r="A19" s="19" t="s">
        <v>14</v>
      </c>
      <c r="B19" s="19"/>
      <c r="C19" s="19"/>
      <c r="D19" s="19"/>
      <c r="E19" s="19"/>
      <c r="F19" s="21"/>
      <c r="G19" s="21"/>
      <c r="H19" s="21"/>
      <c r="I19" s="21"/>
      <c r="J19" s="21"/>
      <c r="K19" s="21"/>
      <c r="L19" s="21"/>
      <c r="M19" s="21"/>
    </row>
    <row r="20" spans="1:13" s="23" customFormat="1" ht="9.9499999999999993" customHeight="1">
      <c r="A20" s="19" t="s">
        <v>15</v>
      </c>
      <c r="B20" s="19"/>
      <c r="C20" s="19" t="s">
        <v>16</v>
      </c>
      <c r="D20" s="19"/>
      <c r="E20" s="19"/>
      <c r="F20" s="21"/>
      <c r="G20" s="21"/>
      <c r="H20" s="21"/>
      <c r="I20" s="21"/>
      <c r="J20" s="21"/>
      <c r="K20" s="21"/>
      <c r="L20" s="21"/>
      <c r="M20" s="21"/>
    </row>
    <row r="21" spans="1:13" s="23" customFormat="1" ht="9.9499999999999993" customHeight="1">
      <c r="A21" s="25" t="s">
        <v>17</v>
      </c>
      <c r="B21" s="19">
        <f>B7+B10+B13+B16</f>
        <v>5311</v>
      </c>
      <c r="C21" s="19">
        <f>C7+C10+C13+C16</f>
        <v>0</v>
      </c>
      <c r="D21" s="19">
        <f>D7+D10+D13+D16</f>
        <v>5311</v>
      </c>
      <c r="E21" s="19">
        <f>E7+E10+E13+E16</f>
        <v>0</v>
      </c>
      <c r="F21" s="21"/>
      <c r="G21" s="21"/>
      <c r="H21" s="21"/>
      <c r="I21" s="21"/>
      <c r="J21" s="21"/>
      <c r="K21" s="21"/>
      <c r="L21" s="21"/>
      <c r="M21" s="21"/>
    </row>
    <row r="22" spans="1:13" s="23" customFormat="1" ht="9.9499999999999993" customHeight="1">
      <c r="A22" s="19" t="s">
        <v>18</v>
      </c>
      <c r="B22" s="19">
        <v>1109343</v>
      </c>
      <c r="C22" s="19">
        <v>778137</v>
      </c>
      <c r="D22" s="19">
        <v>302514</v>
      </c>
      <c r="E22" s="19">
        <v>28692</v>
      </c>
      <c r="F22" s="21"/>
      <c r="G22" s="21"/>
      <c r="H22" s="21"/>
      <c r="I22" s="21"/>
      <c r="J22" s="21"/>
      <c r="K22" s="21"/>
      <c r="L22" s="21"/>
      <c r="M22" s="21"/>
    </row>
    <row r="23" spans="1:13" s="23" customFormat="1" ht="9.9499999999999993" customHeight="1">
      <c r="A23" s="24" t="s">
        <v>9</v>
      </c>
      <c r="B23" s="19"/>
      <c r="C23" s="19"/>
      <c r="D23" s="19"/>
      <c r="E23" s="19"/>
      <c r="F23" s="21"/>
      <c r="G23" s="21"/>
      <c r="H23" s="21"/>
      <c r="I23" s="21"/>
      <c r="J23" s="21"/>
      <c r="K23" s="21"/>
      <c r="L23" s="21"/>
      <c r="M23" s="21"/>
    </row>
    <row r="24" spans="1:13" s="23" customFormat="1" ht="9.9499999999999993" customHeight="1">
      <c r="A24" s="24" t="s">
        <v>10</v>
      </c>
      <c r="B24" s="19"/>
      <c r="C24" s="19"/>
      <c r="D24" s="19"/>
      <c r="E24" s="19"/>
      <c r="F24" s="21"/>
      <c r="G24" s="21"/>
      <c r="H24" s="21"/>
      <c r="I24" s="21"/>
      <c r="J24" s="21"/>
      <c r="K24" s="21"/>
      <c r="L24" s="21"/>
      <c r="M24" s="21"/>
    </row>
    <row r="25" spans="1:13" s="23" customFormat="1" ht="9.9499999999999993" customHeight="1">
      <c r="A25" s="19" t="s">
        <v>19</v>
      </c>
      <c r="B25" s="19">
        <v>13183</v>
      </c>
      <c r="C25" s="19">
        <v>2746</v>
      </c>
      <c r="D25" s="19">
        <v>926</v>
      </c>
      <c r="E25" s="19">
        <v>9511</v>
      </c>
      <c r="F25" s="21"/>
      <c r="G25" s="21"/>
      <c r="H25" s="21"/>
      <c r="I25" s="21"/>
      <c r="J25" s="21"/>
      <c r="K25" s="21"/>
      <c r="L25" s="21"/>
      <c r="M25" s="21"/>
    </row>
    <row r="26" spans="1:13" s="23" customFormat="1" ht="9.9499999999999993" customHeight="1">
      <c r="A26" s="24" t="s">
        <v>9</v>
      </c>
      <c r="B26" s="19">
        <v>9519</v>
      </c>
      <c r="C26" s="19">
        <v>2031</v>
      </c>
      <c r="D26" s="19">
        <v>706</v>
      </c>
      <c r="E26" s="19">
        <v>5690</v>
      </c>
      <c r="F26" s="21"/>
      <c r="G26" s="21"/>
      <c r="H26" s="21"/>
      <c r="I26" s="21"/>
      <c r="J26" s="21"/>
      <c r="K26" s="21"/>
      <c r="L26" s="21"/>
      <c r="M26" s="21"/>
    </row>
    <row r="27" spans="1:13" s="23" customFormat="1" ht="9.9499999999999993" customHeight="1">
      <c r="A27" s="24" t="s">
        <v>10</v>
      </c>
      <c r="B27" s="19"/>
      <c r="C27" s="19"/>
      <c r="D27" s="19"/>
      <c r="E27" s="19"/>
      <c r="F27" s="21"/>
      <c r="G27" s="21"/>
      <c r="H27" s="21"/>
      <c r="I27" s="21"/>
      <c r="J27" s="21"/>
      <c r="K27" s="21"/>
      <c r="L27" s="21"/>
      <c r="M27" s="21"/>
    </row>
    <row r="28" spans="1:13" s="23" customFormat="1" ht="9.9499999999999993" customHeight="1">
      <c r="A28" s="19" t="s">
        <v>20</v>
      </c>
      <c r="B28" s="19">
        <v>9150</v>
      </c>
      <c r="C28" s="19"/>
      <c r="D28" s="19">
        <v>9150</v>
      </c>
      <c r="E28" s="19">
        <v>0</v>
      </c>
      <c r="F28" s="21"/>
      <c r="G28" s="21"/>
      <c r="H28" s="21"/>
      <c r="I28" s="21"/>
      <c r="J28" s="21"/>
      <c r="K28" s="21"/>
      <c r="L28" s="21"/>
      <c r="M28" s="21"/>
    </row>
    <row r="29" spans="1:13" s="23" customFormat="1" ht="9.9499999999999993" customHeight="1">
      <c r="A29" s="24" t="s">
        <v>9</v>
      </c>
      <c r="B29" s="19">
        <v>1160</v>
      </c>
      <c r="C29" s="19"/>
      <c r="D29" s="19">
        <v>1160</v>
      </c>
      <c r="E29" s="19">
        <v>0</v>
      </c>
      <c r="F29" s="21"/>
      <c r="G29" s="21"/>
      <c r="H29" s="21"/>
      <c r="I29" s="21"/>
      <c r="J29" s="21"/>
      <c r="K29" s="21"/>
      <c r="L29" s="21"/>
      <c r="M29" s="21"/>
    </row>
    <row r="30" spans="1:13" s="23" customFormat="1" ht="9.9499999999999993" customHeight="1">
      <c r="A30" s="24" t="s">
        <v>10</v>
      </c>
      <c r="B30" s="19"/>
      <c r="C30" s="19"/>
      <c r="D30" s="19"/>
      <c r="E30" s="19"/>
      <c r="F30" s="21"/>
      <c r="G30" s="21"/>
      <c r="H30" s="21"/>
      <c r="I30" s="21"/>
      <c r="J30" s="21"/>
      <c r="K30" s="21"/>
      <c r="L30" s="21"/>
      <c r="M30" s="21"/>
    </row>
    <row r="31" spans="1:13" s="23" customFormat="1" ht="9.9499999999999993" customHeight="1">
      <c r="A31" s="19" t="s">
        <v>21</v>
      </c>
      <c r="B31" s="19"/>
      <c r="C31" s="19"/>
      <c r="D31" s="19"/>
      <c r="E31" s="19"/>
      <c r="F31" s="21"/>
      <c r="G31" s="21"/>
      <c r="H31" s="21"/>
      <c r="I31" s="21"/>
      <c r="J31" s="21"/>
      <c r="K31" s="21"/>
      <c r="L31" s="21"/>
      <c r="M31" s="21"/>
    </row>
    <row r="32" spans="1:13" s="23" customFormat="1" ht="9.9499999999999993" customHeight="1">
      <c r="A32" s="24" t="s">
        <v>9</v>
      </c>
      <c r="B32" s="19"/>
      <c r="C32" s="19"/>
      <c r="D32" s="19"/>
      <c r="E32" s="19"/>
      <c r="F32" s="21"/>
      <c r="G32" s="21"/>
      <c r="H32" s="21"/>
      <c r="I32" s="21"/>
      <c r="J32" s="21"/>
      <c r="K32" s="21"/>
      <c r="L32" s="21"/>
      <c r="M32" s="21"/>
    </row>
    <row r="33" spans="1:13" s="23" customFormat="1" ht="9.9499999999999993" customHeight="1">
      <c r="A33" s="24" t="s">
        <v>10</v>
      </c>
      <c r="B33" s="19"/>
      <c r="C33" s="19"/>
      <c r="D33" s="19"/>
      <c r="E33" s="19"/>
      <c r="F33" s="21"/>
      <c r="G33" s="21"/>
      <c r="H33" s="21"/>
      <c r="I33" s="21"/>
      <c r="J33" s="21"/>
      <c r="K33" s="21"/>
      <c r="L33" s="21"/>
      <c r="M33" s="21"/>
    </row>
    <row r="34" spans="1:13" s="23" customFormat="1" ht="9.9499999999999993" customHeight="1">
      <c r="A34" s="19" t="s">
        <v>22</v>
      </c>
      <c r="B34" s="19"/>
      <c r="C34" s="19"/>
      <c r="D34" s="19"/>
      <c r="E34" s="19"/>
      <c r="F34" s="21"/>
      <c r="G34" s="21"/>
      <c r="H34" s="21"/>
      <c r="I34" s="21"/>
      <c r="J34" s="21"/>
      <c r="K34" s="21"/>
      <c r="L34" s="21"/>
      <c r="M34" s="21"/>
    </row>
    <row r="35" spans="1:13" s="23" customFormat="1" ht="9.9499999999999993" customHeight="1">
      <c r="A35" s="19" t="s">
        <v>23</v>
      </c>
      <c r="B35" s="19"/>
      <c r="C35" s="19"/>
      <c r="D35" s="19"/>
      <c r="E35" s="19"/>
      <c r="F35" s="21"/>
      <c r="G35" s="21"/>
      <c r="H35" s="21"/>
      <c r="I35" s="21"/>
      <c r="J35" s="21"/>
      <c r="K35" s="21"/>
      <c r="L35" s="21"/>
      <c r="M35" s="21"/>
    </row>
    <row r="36" spans="1:13" s="23" customFormat="1" ht="9.9499999999999993" customHeight="1">
      <c r="A36" s="19" t="s">
        <v>24</v>
      </c>
      <c r="B36" s="19"/>
      <c r="C36" s="19"/>
      <c r="D36" s="19"/>
      <c r="E36" s="19"/>
      <c r="F36" s="21"/>
      <c r="G36" s="21"/>
      <c r="H36" s="21"/>
      <c r="I36" s="21"/>
      <c r="J36" s="21"/>
      <c r="K36" s="21"/>
      <c r="L36" s="21"/>
      <c r="M36" s="21"/>
    </row>
    <row r="37" spans="1:13" s="23" customFormat="1" ht="9.9499999999999993" customHeight="1">
      <c r="A37" s="19" t="s">
        <v>25</v>
      </c>
      <c r="B37" s="19"/>
      <c r="C37" s="19"/>
      <c r="D37" s="19"/>
      <c r="E37" s="19"/>
      <c r="F37" s="21"/>
      <c r="G37" s="21"/>
      <c r="H37" s="21"/>
      <c r="I37" s="21"/>
      <c r="J37" s="21"/>
      <c r="K37" s="21"/>
      <c r="L37" s="21"/>
      <c r="M37" s="21"/>
    </row>
    <row r="38" spans="1:13" s="23" customFormat="1" ht="9.9499999999999993" customHeight="1">
      <c r="A38" s="25" t="s">
        <v>26</v>
      </c>
      <c r="B38" s="19">
        <f>SUM(B22,B28,B25,B34,)</f>
        <v>1131676</v>
      </c>
      <c r="C38" s="19">
        <f>SUM(C22,C28,C25,C34,)</f>
        <v>780883</v>
      </c>
      <c r="D38" s="19">
        <f>SUM(D22,D28,D25,D34,)</f>
        <v>312590</v>
      </c>
      <c r="E38" s="19">
        <f>SUM(E22,E28,E25,E34,)</f>
        <v>38203</v>
      </c>
      <c r="F38" s="21"/>
      <c r="G38" s="21"/>
      <c r="H38" s="21"/>
      <c r="I38" s="21"/>
      <c r="J38" s="21"/>
      <c r="K38" s="21"/>
      <c r="L38" s="21"/>
      <c r="M38" s="21"/>
    </row>
    <row r="39" spans="1:13" s="23" customFormat="1" ht="9.9499999999999993" customHeight="1">
      <c r="A39" s="19" t="s">
        <v>27</v>
      </c>
      <c r="B39" s="19">
        <v>6669</v>
      </c>
      <c r="C39" s="19">
        <v>6669</v>
      </c>
      <c r="D39" s="19"/>
      <c r="E39" s="19"/>
      <c r="F39" s="21"/>
      <c r="G39" s="21"/>
      <c r="H39" s="21"/>
      <c r="I39" s="21"/>
      <c r="J39" s="21"/>
      <c r="K39" s="21"/>
      <c r="L39" s="21"/>
      <c r="M39" s="21"/>
    </row>
    <row r="40" spans="1:13" s="23" customFormat="1" ht="9.9499999999999993" customHeight="1">
      <c r="A40" s="19" t="s">
        <v>28</v>
      </c>
      <c r="B40" s="19"/>
      <c r="C40" s="19"/>
      <c r="D40" s="19"/>
      <c r="E40" s="19"/>
      <c r="F40" s="21"/>
      <c r="G40" s="21"/>
      <c r="H40" s="21"/>
      <c r="I40" s="21"/>
      <c r="J40" s="21"/>
      <c r="K40" s="21"/>
      <c r="L40" s="21"/>
      <c r="M40" s="21"/>
    </row>
    <row r="41" spans="1:13" s="23" customFormat="1" ht="9.9499999999999993" customHeight="1">
      <c r="A41" s="19" t="s">
        <v>29</v>
      </c>
      <c r="B41" s="19"/>
      <c r="C41" s="19"/>
      <c r="D41" s="19"/>
      <c r="E41" s="19"/>
      <c r="F41" s="21"/>
      <c r="G41" s="21"/>
      <c r="H41" s="21"/>
      <c r="I41" s="21"/>
      <c r="J41" s="21"/>
      <c r="K41" s="21"/>
      <c r="L41" s="21"/>
      <c r="M41" s="21"/>
    </row>
    <row r="42" spans="1:13" s="23" customFormat="1" ht="9.9499999999999993" customHeight="1">
      <c r="A42" s="19" t="s">
        <v>30</v>
      </c>
      <c r="B42" s="19"/>
      <c r="C42" s="19"/>
      <c r="D42" s="19"/>
      <c r="E42" s="19"/>
      <c r="F42" s="21"/>
      <c r="G42" s="21"/>
      <c r="H42" s="21"/>
      <c r="I42" s="21"/>
      <c r="J42" s="21"/>
      <c r="K42" s="21"/>
      <c r="L42" s="21"/>
      <c r="M42" s="21"/>
    </row>
    <row r="43" spans="1:13" s="23" customFormat="1" ht="9.9499999999999993" customHeight="1">
      <c r="A43" s="19" t="s">
        <v>31</v>
      </c>
      <c r="B43" s="19"/>
      <c r="C43" s="19"/>
      <c r="D43" s="19"/>
      <c r="E43" s="19"/>
      <c r="F43" s="21"/>
      <c r="G43" s="21"/>
      <c r="H43" s="21"/>
      <c r="I43" s="21"/>
      <c r="J43" s="21"/>
      <c r="K43" s="21"/>
      <c r="L43" s="21"/>
      <c r="M43" s="21"/>
    </row>
    <row r="44" spans="1:13" s="23" customFormat="1" ht="9.9499999999999993" customHeight="1">
      <c r="A44" s="19" t="s">
        <v>32</v>
      </c>
      <c r="B44" s="19"/>
      <c r="C44" s="19"/>
      <c r="D44" s="19"/>
      <c r="E44" s="19"/>
      <c r="F44" s="21"/>
      <c r="G44" s="21"/>
      <c r="H44" s="21"/>
      <c r="I44" s="21"/>
      <c r="J44" s="21"/>
      <c r="K44" s="21"/>
      <c r="L44" s="21"/>
      <c r="M44" s="21"/>
    </row>
    <row r="45" spans="1:13" s="23" customFormat="1" ht="9.9499999999999993" customHeight="1">
      <c r="A45" s="19" t="s">
        <v>33</v>
      </c>
      <c r="B45" s="19"/>
      <c r="C45" s="19"/>
      <c r="D45" s="19"/>
      <c r="E45" s="19"/>
      <c r="F45" s="21"/>
      <c r="G45" s="21"/>
      <c r="H45" s="21"/>
      <c r="I45" s="21"/>
      <c r="J45" s="21"/>
      <c r="K45" s="21"/>
      <c r="L45" s="21"/>
      <c r="M45" s="21"/>
    </row>
    <row r="46" spans="1:13" s="23" customFormat="1" ht="9.9499999999999993" customHeight="1">
      <c r="A46" s="19" t="s">
        <v>34</v>
      </c>
      <c r="B46" s="19"/>
      <c r="C46" s="19"/>
      <c r="D46" s="19"/>
      <c r="E46" s="19"/>
      <c r="F46" s="21"/>
      <c r="G46" s="21"/>
      <c r="H46" s="21"/>
      <c r="I46" s="21"/>
      <c r="J46" s="21"/>
      <c r="K46" s="21"/>
      <c r="L46" s="21"/>
      <c r="M46" s="21"/>
    </row>
    <row r="47" spans="1:13" s="23" customFormat="1" ht="9.9499999999999993" customHeight="1">
      <c r="A47" s="19" t="s">
        <v>35</v>
      </c>
      <c r="B47" s="19"/>
      <c r="C47" s="19"/>
      <c r="D47" s="19"/>
      <c r="E47" s="19"/>
      <c r="F47" s="21"/>
      <c r="G47" s="21"/>
      <c r="H47" s="21"/>
      <c r="I47" s="21"/>
      <c r="J47" s="21"/>
      <c r="K47" s="21"/>
      <c r="L47" s="21"/>
      <c r="M47" s="21"/>
    </row>
    <row r="48" spans="1:13" s="23" customFormat="1" ht="10.5" customHeight="1">
      <c r="A48" s="25" t="s">
        <v>36</v>
      </c>
      <c r="B48" s="19">
        <v>6669</v>
      </c>
      <c r="C48" s="19">
        <v>6669</v>
      </c>
      <c r="D48" s="19"/>
      <c r="E48" s="19"/>
      <c r="F48" s="21"/>
      <c r="G48" s="21"/>
      <c r="H48" s="21"/>
      <c r="I48" s="21"/>
      <c r="J48" s="21"/>
      <c r="K48" s="21"/>
      <c r="L48" s="21"/>
      <c r="M48" s="21"/>
    </row>
    <row r="49" spans="1:13" ht="21" customHeight="1">
      <c r="A49" s="26" t="s">
        <v>37</v>
      </c>
      <c r="B49" s="19">
        <v>21354</v>
      </c>
      <c r="C49" s="27">
        <v>21354</v>
      </c>
      <c r="D49" s="19"/>
      <c r="E49" s="19"/>
      <c r="F49" s="2"/>
      <c r="G49" s="28"/>
      <c r="H49" s="29"/>
      <c r="I49" s="5"/>
      <c r="J49" s="5"/>
      <c r="K49" s="5"/>
      <c r="L49" s="5"/>
      <c r="M49" s="5"/>
    </row>
    <row r="50" spans="1:13" s="23" customFormat="1" ht="12" customHeight="1">
      <c r="A50" s="24" t="s">
        <v>9</v>
      </c>
      <c r="B50" s="19">
        <v>7759</v>
      </c>
      <c r="C50" s="27">
        <v>7759</v>
      </c>
      <c r="D50" s="19"/>
      <c r="E50" s="19"/>
      <c r="F50" s="21"/>
      <c r="G50" s="21"/>
      <c r="H50" s="21"/>
      <c r="I50" s="21"/>
      <c r="J50" s="21"/>
      <c r="K50" s="21"/>
      <c r="L50" s="21"/>
      <c r="M50" s="21"/>
    </row>
    <row r="51" spans="1:13" s="23" customFormat="1" ht="9.9499999999999993" customHeight="1">
      <c r="A51" s="24" t="s">
        <v>10</v>
      </c>
      <c r="B51" s="19"/>
      <c r="C51" s="19"/>
      <c r="D51" s="19"/>
      <c r="E51" s="19"/>
      <c r="F51" s="21"/>
      <c r="G51" s="21"/>
      <c r="H51" s="21"/>
      <c r="I51" s="21"/>
      <c r="J51" s="21"/>
      <c r="K51" s="21"/>
      <c r="L51" s="21"/>
      <c r="M51" s="21"/>
    </row>
    <row r="52" spans="1:13" s="23" customFormat="1" ht="12" customHeight="1">
      <c r="A52" s="25" t="s">
        <v>38</v>
      </c>
      <c r="B52" s="19">
        <f>SUM(B38,B39,B49,B21,)</f>
        <v>1165010</v>
      </c>
      <c r="C52" s="19">
        <f>SUM(C38,C39,C49,C21,)</f>
        <v>808906</v>
      </c>
      <c r="D52" s="19">
        <f>SUM(D38,D39,D49,D21,)</f>
        <v>317901</v>
      </c>
      <c r="E52" s="27">
        <f>SUM(E38,E39,E49,E21,)</f>
        <v>38203</v>
      </c>
      <c r="F52" s="21"/>
      <c r="G52" s="21"/>
      <c r="H52" s="21"/>
      <c r="I52" s="21"/>
      <c r="J52" s="21"/>
      <c r="K52" s="21"/>
      <c r="L52" s="21"/>
      <c r="M52" s="21"/>
    </row>
    <row r="53" spans="1:13" s="23" customFormat="1" ht="12" customHeight="1">
      <c r="A53" s="25" t="s">
        <v>39</v>
      </c>
      <c r="B53" s="19">
        <v>0</v>
      </c>
      <c r="C53" s="19">
        <v>0</v>
      </c>
      <c r="D53" s="19"/>
      <c r="E53" s="19"/>
      <c r="F53" s="21"/>
      <c r="G53" s="21"/>
      <c r="H53" s="21"/>
      <c r="I53" s="21"/>
      <c r="J53" s="21"/>
      <c r="K53" s="21"/>
      <c r="L53" s="21"/>
      <c r="M53" s="21"/>
    </row>
    <row r="54" spans="1:13" s="23" customFormat="1" ht="12" customHeight="1">
      <c r="A54" s="25" t="s">
        <v>40</v>
      </c>
      <c r="B54" s="19">
        <v>9580</v>
      </c>
      <c r="C54" s="19">
        <v>0</v>
      </c>
      <c r="D54" s="19"/>
      <c r="E54" s="19"/>
      <c r="F54" s="21"/>
      <c r="G54" s="21" t="s">
        <v>16</v>
      </c>
      <c r="H54" s="21"/>
      <c r="I54" s="21"/>
      <c r="J54" s="21"/>
      <c r="K54" s="21"/>
      <c r="L54" s="21"/>
      <c r="M54" s="21"/>
    </row>
    <row r="55" spans="1:13" s="23" customFormat="1" ht="12" customHeight="1">
      <c r="A55" s="26" t="s">
        <v>41</v>
      </c>
      <c r="B55" s="19">
        <f>SUM(B53:B54)</f>
        <v>9580</v>
      </c>
      <c r="C55" s="19">
        <f>SUM(C53:C54)</f>
        <v>0</v>
      </c>
      <c r="D55" s="19">
        <f>SUM(D53:D54)</f>
        <v>0</v>
      </c>
      <c r="E55" s="19"/>
      <c r="F55" s="21"/>
      <c r="G55" s="21"/>
      <c r="H55" s="21"/>
      <c r="I55" s="21"/>
      <c r="J55" s="21"/>
      <c r="K55" s="21"/>
      <c r="L55" s="21"/>
      <c r="M55" s="21"/>
    </row>
    <row r="56" spans="1:13" s="23" customFormat="1" ht="12" customHeight="1">
      <c r="A56" s="25" t="s">
        <v>42</v>
      </c>
      <c r="B56" s="19">
        <v>9458</v>
      </c>
      <c r="C56" s="19">
        <v>0</v>
      </c>
      <c r="D56" s="19"/>
      <c r="E56" s="19"/>
      <c r="F56" s="21"/>
      <c r="G56" s="21"/>
      <c r="H56" s="21"/>
      <c r="I56" s="21"/>
      <c r="J56" s="21"/>
      <c r="K56" s="21"/>
      <c r="L56" s="21"/>
      <c r="M56" s="21"/>
    </row>
    <row r="57" spans="1:13" s="23" customFormat="1" ht="12" customHeight="1">
      <c r="A57" s="25" t="s">
        <v>43</v>
      </c>
      <c r="B57" s="19">
        <v>3258</v>
      </c>
      <c r="C57" s="19">
        <v>0</v>
      </c>
      <c r="D57" s="19"/>
      <c r="E57" s="19"/>
      <c r="F57" s="21"/>
      <c r="G57" s="21"/>
      <c r="H57" s="21"/>
      <c r="I57" s="21"/>
      <c r="J57" s="21"/>
      <c r="K57" s="21"/>
      <c r="L57" s="21"/>
      <c r="M57" s="21"/>
    </row>
    <row r="58" spans="1:13" s="23" customFormat="1" ht="12" customHeight="1">
      <c r="A58" s="25" t="s">
        <v>44</v>
      </c>
      <c r="B58" s="19">
        <v>64</v>
      </c>
      <c r="C58" s="19">
        <v>0</v>
      </c>
      <c r="D58" s="19"/>
      <c r="E58" s="19"/>
      <c r="F58" s="21"/>
      <c r="G58" s="21"/>
      <c r="H58" s="21"/>
      <c r="I58" s="21"/>
      <c r="J58" s="21"/>
      <c r="K58" s="21"/>
      <c r="L58" s="21"/>
      <c r="M58" s="21"/>
    </row>
    <row r="59" spans="1:13" s="23" customFormat="1" ht="12" customHeight="1">
      <c r="A59" s="25" t="s">
        <v>45</v>
      </c>
      <c r="B59" s="19">
        <v>236</v>
      </c>
      <c r="C59" s="19">
        <v>0</v>
      </c>
      <c r="D59" s="19"/>
      <c r="E59" s="19"/>
      <c r="F59" s="21"/>
      <c r="G59" s="21"/>
      <c r="H59" s="21"/>
      <c r="I59" s="21"/>
      <c r="J59" s="21"/>
      <c r="K59" s="21"/>
      <c r="L59" s="21"/>
      <c r="M59" s="21"/>
    </row>
    <row r="60" spans="1:13" s="23" customFormat="1" ht="14.25" customHeight="1">
      <c r="A60" s="30" t="s">
        <v>46</v>
      </c>
      <c r="B60" s="31">
        <f>SUM(B52,B55,B56,B57,B58,B59,)</f>
        <v>1187606</v>
      </c>
      <c r="C60" s="31">
        <f>SUM(C52,C55,C56,C57,C58,C59,)</f>
        <v>808906</v>
      </c>
      <c r="D60" s="31">
        <f>SUM(D52,D55,D56,D57,D58,D59,)</f>
        <v>317901</v>
      </c>
      <c r="E60" s="31">
        <f>SUM(E52,E55,E56,E57,E58,E59,)</f>
        <v>38203</v>
      </c>
      <c r="F60" s="21"/>
      <c r="G60" s="21"/>
      <c r="H60" s="21"/>
      <c r="I60" s="21"/>
      <c r="J60" s="21"/>
      <c r="K60" s="21"/>
      <c r="L60" s="21"/>
      <c r="M60" s="21"/>
    </row>
    <row r="61" spans="1:13" s="23" customFormat="1" ht="9.9499999999999993" customHeight="1">
      <c r="A61" s="26" t="s">
        <v>47</v>
      </c>
      <c r="B61" s="24">
        <v>26</v>
      </c>
      <c r="C61" s="24"/>
      <c r="D61" s="24"/>
      <c r="E61" s="24"/>
      <c r="F61" s="21"/>
      <c r="G61" s="21"/>
      <c r="H61" s="21"/>
      <c r="I61" s="21"/>
      <c r="J61" s="21"/>
      <c r="K61" s="21"/>
      <c r="L61" s="21"/>
      <c r="M61" s="21"/>
    </row>
    <row r="62" spans="1:13" s="23" customFormat="1" ht="9.9499999999999993" customHeight="1">
      <c r="A62" s="26" t="s">
        <v>48</v>
      </c>
      <c r="B62" s="24">
        <v>3082</v>
      </c>
      <c r="C62" s="24">
        <v>0</v>
      </c>
      <c r="D62" s="24"/>
      <c r="E62" s="24"/>
      <c r="F62" s="21"/>
      <c r="G62" s="21"/>
      <c r="H62" s="21"/>
      <c r="I62" s="21"/>
      <c r="J62" s="21"/>
      <c r="K62" s="21"/>
      <c r="L62" s="21"/>
      <c r="M62" s="21"/>
    </row>
    <row r="63" spans="1:13" s="23" customFormat="1" ht="9.9499999999999993" customHeight="1">
      <c r="A63" s="26" t="s">
        <v>49</v>
      </c>
      <c r="B63" s="24">
        <v>9292</v>
      </c>
      <c r="C63" s="24">
        <v>0</v>
      </c>
      <c r="D63" s="24"/>
      <c r="E63" s="24"/>
      <c r="F63" s="21"/>
      <c r="G63" s="21"/>
      <c r="H63" s="21"/>
      <c r="I63" s="21"/>
      <c r="J63" s="21"/>
      <c r="K63" s="21"/>
      <c r="L63" s="21"/>
      <c r="M63" s="21"/>
    </row>
    <row r="64" spans="1:13" s="23" customFormat="1" ht="12.75" customHeight="1">
      <c r="A64" s="32" t="s">
        <v>50</v>
      </c>
      <c r="B64" s="33">
        <f>B61+B62+B63</f>
        <v>12400</v>
      </c>
      <c r="C64" s="33">
        <f>C61+C62+C63</f>
        <v>0</v>
      </c>
      <c r="D64" s="33">
        <f>D61+D62+D63</f>
        <v>0</v>
      </c>
      <c r="E64" s="33">
        <f>E61+E62+E63</f>
        <v>0</v>
      </c>
      <c r="F64" s="21"/>
      <c r="G64" s="21"/>
      <c r="H64" s="21"/>
      <c r="I64" s="21"/>
      <c r="J64" s="21"/>
      <c r="K64" s="21"/>
      <c r="L64" s="21"/>
      <c r="M64" s="21"/>
    </row>
    <row r="65" spans="1:13" ht="19.5" customHeight="1">
      <c r="A65" s="20" t="s">
        <v>51</v>
      </c>
      <c r="B65" s="24">
        <v>9394</v>
      </c>
      <c r="C65" s="24"/>
      <c r="D65" s="24"/>
      <c r="E65" s="24"/>
      <c r="F65" s="2"/>
      <c r="G65" s="29"/>
      <c r="H65" s="29"/>
      <c r="I65" s="5"/>
      <c r="J65" s="5"/>
      <c r="K65" s="5"/>
      <c r="L65" s="5"/>
      <c r="M65" s="5"/>
    </row>
    <row r="66" spans="1:13" ht="11.25" customHeight="1">
      <c r="A66" s="20" t="s">
        <v>52</v>
      </c>
      <c r="B66" s="24"/>
      <c r="C66" s="24"/>
      <c r="D66" s="24"/>
      <c r="E66" s="24"/>
      <c r="F66" s="2"/>
      <c r="G66" s="29"/>
      <c r="H66" s="29"/>
      <c r="I66" s="5"/>
      <c r="J66" s="5"/>
      <c r="K66" s="5"/>
      <c r="L66" s="5"/>
      <c r="M66" s="5"/>
    </row>
    <row r="67" spans="1:13" ht="15.95" customHeight="1">
      <c r="A67" s="21"/>
      <c r="B67" s="28"/>
      <c r="C67" s="28"/>
      <c r="D67" s="28"/>
      <c r="E67" s="28"/>
      <c r="F67" s="2"/>
      <c r="G67" s="29"/>
      <c r="H67" s="29"/>
      <c r="I67" s="5"/>
      <c r="J67" s="5"/>
      <c r="K67" s="5"/>
      <c r="L67" s="5"/>
      <c r="M67" s="5"/>
    </row>
    <row r="68" spans="1:13" ht="15.95" customHeight="1">
      <c r="A68" s="2"/>
      <c r="B68" s="2"/>
      <c r="C68" s="2"/>
      <c r="D68" s="2"/>
      <c r="E68" s="2"/>
      <c r="F68" s="2"/>
      <c r="G68" s="29"/>
      <c r="H68" s="29"/>
      <c r="I68" s="5"/>
      <c r="J68" s="5"/>
      <c r="K68" s="5"/>
      <c r="L68" s="5"/>
      <c r="M68" s="5"/>
    </row>
    <row r="69" spans="1:13" ht="15.95" customHeight="1">
      <c r="A69" s="2"/>
      <c r="B69" s="2"/>
      <c r="C69" s="2"/>
      <c r="D69" s="2"/>
      <c r="E69" s="2"/>
      <c r="F69" s="2"/>
      <c r="G69" s="29"/>
      <c r="H69" s="29"/>
      <c r="I69" s="5"/>
      <c r="J69" s="5"/>
      <c r="K69" s="5"/>
      <c r="L69" s="5"/>
      <c r="M69" s="5"/>
    </row>
    <row r="70" spans="1:13" ht="15.95" customHeight="1">
      <c r="A70" s="2"/>
      <c r="B70" s="2"/>
      <c r="C70" s="2"/>
      <c r="D70" s="2"/>
      <c r="E70" s="2"/>
      <c r="F70" s="2"/>
      <c r="G70" s="29"/>
      <c r="H70" s="29"/>
      <c r="I70" s="5"/>
      <c r="J70" s="5"/>
      <c r="K70" s="5"/>
      <c r="L70" s="5"/>
      <c r="M70" s="5"/>
    </row>
    <row r="71" spans="1:13" ht="15.95" customHeight="1">
      <c r="A71" s="2"/>
      <c r="B71" s="2"/>
      <c r="C71" s="2"/>
      <c r="D71" s="2"/>
      <c r="E71" s="2"/>
      <c r="F71" s="2"/>
      <c r="G71" s="29"/>
      <c r="H71" s="29"/>
      <c r="I71" s="5"/>
      <c r="J71" s="5"/>
      <c r="K71" s="5"/>
      <c r="L71" s="5"/>
      <c r="M71" s="5"/>
    </row>
    <row r="72" spans="1:13" ht="15.95" customHeight="1">
      <c r="A72" s="2"/>
      <c r="B72" s="2"/>
      <c r="C72" s="2"/>
      <c r="D72" s="2"/>
      <c r="E72" s="2"/>
      <c r="F72" s="2"/>
      <c r="G72" s="29"/>
      <c r="H72" s="29"/>
      <c r="I72" s="5"/>
      <c r="J72" s="5"/>
      <c r="K72" s="5"/>
      <c r="L72" s="5"/>
      <c r="M72" s="5"/>
    </row>
  </sheetData>
  <mergeCells count="7">
    <mergeCell ref="G6:G7"/>
    <mergeCell ref="A2:E2"/>
    <mergeCell ref="B4:E4"/>
    <mergeCell ref="B5:B6"/>
    <mergeCell ref="C5:C6"/>
    <mergeCell ref="D5:D6"/>
    <mergeCell ref="E5:E6"/>
  </mergeCells>
  <pageMargins left="0.39370078740157483" right="0.39370078740157483" top="0.39370078740157483" bottom="0.39370078740157483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12.mell. vagyon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jegyzokonyvezes02</dc:creator>
  <cp:lastModifiedBy>jegyzokonyvezes02</cp:lastModifiedBy>
  <dcterms:created xsi:type="dcterms:W3CDTF">2016-05-31T14:24:13Z</dcterms:created>
  <dcterms:modified xsi:type="dcterms:W3CDTF">2016-05-31T14:31:11Z</dcterms:modified>
</cp:coreProperties>
</file>