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19" i="6"/>
  <c r="D18" i="6"/>
  <c r="D17" i="6"/>
  <c r="D16" i="6"/>
  <c r="D15" i="6"/>
  <c r="D13" i="6"/>
  <c r="D12" i="6"/>
  <c r="D11" i="6"/>
  <c r="D10" i="6"/>
  <c r="D9" i="6"/>
  <c r="D8" i="6"/>
  <c r="D7" i="6"/>
  <c r="D6" i="6"/>
  <c r="D18" i="5"/>
  <c r="D17" i="5"/>
  <c r="D16" i="5"/>
  <c r="D15" i="5"/>
  <c r="D14" i="5"/>
  <c r="D13" i="5"/>
  <c r="D11" i="5"/>
  <c r="D10" i="5"/>
  <c r="D9" i="5"/>
  <c r="D8" i="5"/>
  <c r="D7" i="5"/>
  <c r="D19" i="3"/>
  <c r="D18" i="3"/>
  <c r="D17" i="3"/>
  <c r="D16" i="3"/>
  <c r="D15" i="3"/>
  <c r="D14" i="3"/>
  <c r="D11" i="3"/>
  <c r="D10" i="3"/>
  <c r="D9" i="3"/>
  <c r="D8" i="3"/>
  <c r="D7" i="3"/>
  <c r="D16" i="2"/>
  <c r="D15" i="2"/>
  <c r="D14" i="2"/>
  <c r="D13" i="2"/>
  <c r="D12" i="2"/>
  <c r="D11" i="2"/>
  <c r="D9" i="2"/>
  <c r="D8" i="2"/>
  <c r="D7" i="2"/>
  <c r="D6" i="2"/>
  <c r="D5" i="2"/>
  <c r="D23" i="1" l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7" i="1"/>
  <c r="D19" i="5" l="1"/>
  <c r="C19" i="5"/>
  <c r="B19" i="5"/>
  <c r="D12" i="5"/>
  <c r="C12" i="5"/>
  <c r="B12" i="5"/>
  <c r="D17" i="2"/>
  <c r="C17" i="2"/>
  <c r="B17" i="2"/>
  <c r="D10" i="2"/>
  <c r="C10" i="2"/>
  <c r="B10" i="2"/>
  <c r="D20" i="3"/>
  <c r="C20" i="3"/>
  <c r="B20" i="3"/>
  <c r="D12" i="3"/>
  <c r="C12" i="3"/>
  <c r="B12" i="3"/>
  <c r="D24" i="1"/>
  <c r="C24" i="1"/>
  <c r="B24" i="1"/>
  <c r="D14" i="1"/>
  <c r="C14" i="1"/>
  <c r="B14" i="1"/>
  <c r="D23" i="6"/>
  <c r="C23" i="6"/>
  <c r="B23" i="6"/>
  <c r="D14" i="6"/>
  <c r="C14" i="6"/>
  <c r="B14" i="6"/>
</calcChain>
</file>

<file path=xl/sharedStrings.xml><?xml version="1.0" encoding="utf-8"?>
<sst xmlns="http://schemas.openxmlformats.org/spreadsheetml/2006/main" count="117" uniqueCount="51">
  <si>
    <t>Megnevezés</t>
  </si>
  <si>
    <t>Kiadások mindösszesen</t>
  </si>
  <si>
    <t>Tiszapüspöki Községi Önkormányzat</t>
  </si>
  <si>
    <t>Tiszapüspöki Polgármesteri Hivatal</t>
  </si>
  <si>
    <t>Bevételek</t>
  </si>
  <si>
    <t>Kiadások</t>
  </si>
  <si>
    <t>Tiszapüspöki Óvoda</t>
  </si>
  <si>
    <t>Tiszapüspöki Szolgáltató Központ</t>
  </si>
  <si>
    <t>Tiszapüspöki Községi Önkormányzat mindösszesen</t>
  </si>
  <si>
    <t>5. sz. melléklet</t>
  </si>
  <si>
    <t>adatok: e Ft-ban</t>
  </si>
  <si>
    <t>2020. évi eredeti ei.</t>
  </si>
  <si>
    <t>2020. 04.30. mód.</t>
  </si>
  <si>
    <t>2020. évi mód. ei</t>
  </si>
  <si>
    <t>1/ Működési célú támogatások ÁH-n belülről</t>
  </si>
  <si>
    <t>2/ Működési bevételek</t>
  </si>
  <si>
    <t>3/ Felhalmozás célú bevétel</t>
  </si>
  <si>
    <t>4/ Közhatalmi bevétel</t>
  </si>
  <si>
    <t>5/ Felhalmozás célú átvett pénzeszközök</t>
  </si>
  <si>
    <t>6/ Felhalmozás célú támog. ÁH-n belülről</t>
  </si>
  <si>
    <t>7/ Finanszírozási bevétel</t>
  </si>
  <si>
    <t>8/ Működés célú átvett pénzeszközök</t>
  </si>
  <si>
    <t>Bevételek összesen</t>
  </si>
  <si>
    <t>1/ Személyi juttatások</t>
  </si>
  <si>
    <t>2/ Munkaadókat terhelő járulékok</t>
  </si>
  <si>
    <t>3/ Dologi kiadások</t>
  </si>
  <si>
    <t>4/ Ellátottak pénzbeli juttatásai</t>
  </si>
  <si>
    <t>5/ Egyéb működés célú kiadások</t>
  </si>
  <si>
    <t>6/ Beruházási kiadások</t>
  </si>
  <si>
    <t>7/ Felújítási kiadások</t>
  </si>
  <si>
    <t>8/ Finanszírozási kiadások</t>
  </si>
  <si>
    <t>3/ Közhatalmi bevétel</t>
  </si>
  <si>
    <t>4/ Felhalmozás célú támog. ÁH-n belülről</t>
  </si>
  <si>
    <t>5/ Felhalm. célú bevétel</t>
  </si>
  <si>
    <t>6/ Finanszírozási bevételek</t>
  </si>
  <si>
    <t>7/ Működés célú átvett pénzeszközök</t>
  </si>
  <si>
    <t>6/ Egyéb működés célú kiadások</t>
  </si>
  <si>
    <t>1/ Működési célú támogatások ÁH-n belül</t>
  </si>
  <si>
    <t>2/ Működési bevétel</t>
  </si>
  <si>
    <t>4/ Finanszírozási bevétel</t>
  </si>
  <si>
    <t>5/ Felhalmozás célú átvett pénzeszköz</t>
  </si>
  <si>
    <t>4/ Egyéb működés célú kiadások</t>
  </si>
  <si>
    <t>5/ Beruházások</t>
  </si>
  <si>
    <t>6/ Finanszírozási kiadás</t>
  </si>
  <si>
    <t>Bevételek mindösszesen</t>
  </si>
  <si>
    <t>adatok : e Ft-ban</t>
  </si>
  <si>
    <t xml:space="preserve"> </t>
  </si>
  <si>
    <t>1. melléklet</t>
  </si>
  <si>
    <t>4. melléklet</t>
  </si>
  <si>
    <t>3. melléklet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</si>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</sst>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3" fontId="3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3" fontId="5" fillId="0" borderId="10" xfId="0" applyNumberFormat="1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3" fontId="3" fillId="0" borderId="18" xfId="0" applyNumberFormat="1" applyFont="1" applyBorder="1"/>
    <xf numFmtId="3" fontId="3" fillId="0" borderId="19" xfId="0" applyNumberFormat="1" applyFont="1" applyBorder="1" applyAlignment="1">
      <alignment vertical="top" wrapText="1"/>
    </xf>
    <xf numFmtId="3" fontId="3" fillId="0" borderId="19" xfId="0" applyNumberFormat="1" applyFont="1" applyBorder="1"/>
    <xf numFmtId="0" fontId="3" fillId="0" borderId="20" xfId="0" applyFont="1" applyBorder="1"/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3" fontId="8" fillId="0" borderId="23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25" xfId="0" applyFont="1" applyBorder="1"/>
    <xf numFmtId="3" fontId="3" fillId="0" borderId="2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3" fillId="0" borderId="26" xfId="0" applyNumberFormat="1" applyFont="1" applyBorder="1" applyAlignment="1">
      <alignment vertical="top" wrapText="1"/>
    </xf>
    <xf numFmtId="0" fontId="5" fillId="0" borderId="16" xfId="0" applyFont="1" applyBorder="1"/>
    <xf numFmtId="3" fontId="8" fillId="0" borderId="12" xfId="0" applyNumberFormat="1" applyFont="1" applyBorder="1" applyAlignment="1">
      <alignment vertical="top" wrapText="1"/>
    </xf>
    <xf numFmtId="3" fontId="3" fillId="0" borderId="6" xfId="0" applyNumberFormat="1" applyFont="1" applyBorder="1"/>
    <xf numFmtId="3" fontId="3" fillId="0" borderId="27" xfId="0" applyNumberFormat="1" applyFont="1" applyBorder="1"/>
    <xf numFmtId="0" fontId="3" fillId="0" borderId="25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0" fontId="5" fillId="0" borderId="12" xfId="0" applyFont="1" applyBorder="1"/>
    <xf numFmtId="3" fontId="8" fillId="0" borderId="26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  <col min="8" max="8" width="10" bestFit="1" customWidth="1"/>
  </cols>
  <sheetData>
    <row r="1" spans="1:9" ht="15.75" x14ac:dyDescent="0.25">
      <c r="A1" s="40" t="s">
        <v>2</v>
      </c>
      <c r="B1" s="2"/>
      <c r="C1" s="2"/>
      <c r="D1" s="6" t="s">
        <v>50</v>
      </c>
    </row>
    <row r="2" spans="1:9" x14ac:dyDescent="0.25">
      <c r="A2" s="2"/>
      <c r="B2" s="2"/>
      <c r="C2" s="2"/>
      <c r="D2" s="2"/>
    </row>
    <row r="3" spans="1:9" x14ac:dyDescent="0.25">
      <c r="A3" s="30"/>
      <c r="B3" s="31"/>
      <c r="C3" s="31"/>
      <c r="D3" s="31"/>
    </row>
    <row r="4" spans="1:9" ht="15.75" thickBot="1" x14ac:dyDescent="0.3">
      <c r="A4" s="74" t="s">
        <v>10</v>
      </c>
      <c r="B4" s="74"/>
      <c r="C4" s="74"/>
      <c r="D4" s="74"/>
    </row>
    <row r="5" spans="1:9" ht="43.5" thickBot="1" x14ac:dyDescent="0.3">
      <c r="A5" s="32" t="s">
        <v>0</v>
      </c>
      <c r="B5" s="9" t="s">
        <v>11</v>
      </c>
      <c r="C5" s="10" t="s">
        <v>12</v>
      </c>
      <c r="D5" s="11" t="s">
        <v>13</v>
      </c>
    </row>
    <row r="6" spans="1:9" x14ac:dyDescent="0.25">
      <c r="A6" s="33" t="s">
        <v>4</v>
      </c>
      <c r="B6" s="14"/>
      <c r="C6" s="14"/>
      <c r="D6" s="15"/>
    </row>
    <row r="7" spans="1:9" ht="30" x14ac:dyDescent="0.25">
      <c r="A7" s="34" t="s">
        <v>14</v>
      </c>
      <c r="B7" s="17">
        <v>241693</v>
      </c>
      <c r="C7" s="14">
        <v>5152</v>
      </c>
      <c r="D7" s="15">
        <f>SUM(B7:C7)</f>
        <v>246845</v>
      </c>
    </row>
    <row r="8" spans="1:9" x14ac:dyDescent="0.25">
      <c r="A8" s="16" t="s">
        <v>15</v>
      </c>
      <c r="B8" s="17">
        <v>7168</v>
      </c>
      <c r="C8" s="14">
        <v>0</v>
      </c>
      <c r="D8" s="15">
        <f t="shared" ref="D8:D13" si="0">SUM(B8:C8)</f>
        <v>7168</v>
      </c>
    </row>
    <row r="9" spans="1:9" x14ac:dyDescent="0.25">
      <c r="A9" s="16" t="s">
        <v>31</v>
      </c>
      <c r="B9" s="17">
        <v>152340</v>
      </c>
      <c r="C9" s="14">
        <v>0</v>
      </c>
      <c r="D9" s="15">
        <f t="shared" si="0"/>
        <v>152340</v>
      </c>
    </row>
    <row r="10" spans="1:9" x14ac:dyDescent="0.25">
      <c r="A10" s="16" t="s">
        <v>32</v>
      </c>
      <c r="B10" s="17">
        <v>0</v>
      </c>
      <c r="C10" s="14">
        <v>15410</v>
      </c>
      <c r="D10" s="15">
        <f t="shared" si="0"/>
        <v>15410</v>
      </c>
    </row>
    <row r="11" spans="1:9" x14ac:dyDescent="0.25">
      <c r="A11" s="16" t="s">
        <v>33</v>
      </c>
      <c r="B11" s="17">
        <v>0</v>
      </c>
      <c r="C11" s="14">
        <v>0</v>
      </c>
      <c r="D11" s="15">
        <f t="shared" si="0"/>
        <v>0</v>
      </c>
    </row>
    <row r="12" spans="1:9" x14ac:dyDescent="0.25">
      <c r="A12" s="16" t="s">
        <v>34</v>
      </c>
      <c r="B12" s="17">
        <v>4000</v>
      </c>
      <c r="C12" s="72">
        <v>203985</v>
      </c>
      <c r="D12" s="15">
        <f t="shared" si="0"/>
        <v>207985</v>
      </c>
    </row>
    <row r="13" spans="1:9" ht="15.75" thickBot="1" x14ac:dyDescent="0.3">
      <c r="A13" s="16" t="s">
        <v>35</v>
      </c>
      <c r="B13" s="17">
        <v>0</v>
      </c>
      <c r="C13" s="14">
        <v>0</v>
      </c>
      <c r="D13" s="35">
        <f t="shared" si="0"/>
        <v>0</v>
      </c>
      <c r="I13">
        <v>0</v>
      </c>
    </row>
    <row r="14" spans="1:9" ht="15.75" thickBot="1" x14ac:dyDescent="0.3">
      <c r="A14" s="18" t="s">
        <v>22</v>
      </c>
      <c r="B14" s="19">
        <f>SUM(B7:B13)</f>
        <v>405201</v>
      </c>
      <c r="C14" s="36">
        <f>SUM(C7:C13)</f>
        <v>224547</v>
      </c>
      <c r="D14" s="37">
        <f>SUM(D7:D13)</f>
        <v>629748</v>
      </c>
    </row>
    <row r="15" spans="1:9" x14ac:dyDescent="0.25">
      <c r="A15" s="33" t="s">
        <v>5</v>
      </c>
      <c r="B15" s="38"/>
      <c r="C15" s="38"/>
      <c r="D15" s="39"/>
    </row>
    <row r="16" spans="1:9" x14ac:dyDescent="0.25">
      <c r="A16" s="21" t="s">
        <v>23</v>
      </c>
      <c r="B16" s="22">
        <v>112708</v>
      </c>
      <c r="C16" s="22">
        <v>7669</v>
      </c>
      <c r="D16" s="23">
        <f t="shared" ref="D16:D23" si="1">SUM(B16:C16)</f>
        <v>120377</v>
      </c>
    </row>
    <row r="17" spans="1:4" x14ac:dyDescent="0.25">
      <c r="A17" s="24" t="s">
        <v>24</v>
      </c>
      <c r="B17" s="25">
        <v>14056</v>
      </c>
      <c r="C17" s="26">
        <v>1342</v>
      </c>
      <c r="D17" s="27">
        <f t="shared" si="1"/>
        <v>15398</v>
      </c>
    </row>
    <row r="18" spans="1:4" x14ac:dyDescent="0.25">
      <c r="A18" s="24" t="s">
        <v>25</v>
      </c>
      <c r="B18" s="25">
        <v>58696</v>
      </c>
      <c r="C18" s="26">
        <v>10191</v>
      </c>
      <c r="D18" s="27">
        <f t="shared" si="1"/>
        <v>68887</v>
      </c>
    </row>
    <row r="19" spans="1:4" x14ac:dyDescent="0.25">
      <c r="A19" s="21" t="s">
        <v>26</v>
      </c>
      <c r="B19" s="22">
        <v>11000</v>
      </c>
      <c r="C19" s="22">
        <v>0</v>
      </c>
      <c r="D19" s="23">
        <f t="shared" si="1"/>
        <v>11000</v>
      </c>
    </row>
    <row r="20" spans="1:4" x14ac:dyDescent="0.25">
      <c r="A20" s="21" t="s">
        <v>36</v>
      </c>
      <c r="B20" s="28">
        <v>36965</v>
      </c>
      <c r="C20" s="22">
        <v>0</v>
      </c>
      <c r="D20" s="23">
        <f t="shared" si="1"/>
        <v>36965</v>
      </c>
    </row>
    <row r="21" spans="1:4" x14ac:dyDescent="0.25">
      <c r="A21" s="21" t="s">
        <v>28</v>
      </c>
      <c r="B21" s="28">
        <v>6553</v>
      </c>
      <c r="C21" s="22">
        <v>15410</v>
      </c>
      <c r="D21" s="23">
        <f t="shared" si="1"/>
        <v>21963</v>
      </c>
    </row>
    <row r="22" spans="1:4" x14ac:dyDescent="0.25">
      <c r="A22" s="21" t="s">
        <v>29</v>
      </c>
      <c r="B22" s="28">
        <v>0</v>
      </c>
      <c r="C22" s="22">
        <v>128192</v>
      </c>
      <c r="D22" s="23">
        <f t="shared" si="1"/>
        <v>128192</v>
      </c>
    </row>
    <row r="23" spans="1:4" ht="15.75" thickBot="1" x14ac:dyDescent="0.3">
      <c r="A23" s="24" t="s">
        <v>30</v>
      </c>
      <c r="B23" s="22">
        <v>165223</v>
      </c>
      <c r="C23" s="73">
        <v>61743</v>
      </c>
      <c r="D23" s="23">
        <f t="shared" si="1"/>
        <v>226966</v>
      </c>
    </row>
    <row r="24" spans="1:4" ht="15.75" thickBot="1" x14ac:dyDescent="0.3">
      <c r="A24" s="29" t="s">
        <v>1</v>
      </c>
      <c r="B24" s="19">
        <f>SUM(B16:B23)</f>
        <v>405201</v>
      </c>
      <c r="C24" s="19">
        <f t="shared" ref="C24:D24" si="2">SUM(C16:C23)</f>
        <v>224547</v>
      </c>
      <c r="D24" s="20">
        <f t="shared" si="2"/>
        <v>629748</v>
      </c>
    </row>
  </sheetData>
  <dataConsolidate/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40" t="s">
        <v>3</v>
      </c>
      <c r="B1" s="2"/>
      <c r="C1" s="2"/>
      <c r="D1" s="6" t="s">
        <v>49</v>
      </c>
    </row>
    <row r="2" spans="1:4" ht="15.75" x14ac:dyDescent="0.25">
      <c r="A2" s="4"/>
      <c r="B2" s="2"/>
      <c r="C2" s="2"/>
      <c r="D2" s="3"/>
    </row>
    <row r="3" spans="1:4" ht="15.75" thickBot="1" x14ac:dyDescent="0.3">
      <c r="A3" s="75" t="s">
        <v>10</v>
      </c>
      <c r="B3" s="75"/>
      <c r="C3" s="75"/>
      <c r="D3" s="75"/>
    </row>
    <row r="4" spans="1:4" ht="43.5" thickBot="1" x14ac:dyDescent="0.3">
      <c r="A4" s="49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33" t="s">
        <v>4</v>
      </c>
      <c r="B5" s="41"/>
      <c r="C5" s="41"/>
      <c r="D5" s="39">
        <f t="shared" ref="D5:D9" si="0">SUM(B5:C5)</f>
        <v>0</v>
      </c>
    </row>
    <row r="6" spans="1:4" x14ac:dyDescent="0.25">
      <c r="A6" s="24" t="s">
        <v>37</v>
      </c>
      <c r="B6" s="22">
        <v>0</v>
      </c>
      <c r="C6" s="22">
        <v>0</v>
      </c>
      <c r="D6" s="23">
        <f t="shared" si="0"/>
        <v>0</v>
      </c>
    </row>
    <row r="7" spans="1:4" x14ac:dyDescent="0.25">
      <c r="A7" s="24" t="s">
        <v>38</v>
      </c>
      <c r="B7" s="25">
        <v>50</v>
      </c>
      <c r="C7" s="26">
        <v>0</v>
      </c>
      <c r="D7" s="44">
        <f t="shared" si="0"/>
        <v>50</v>
      </c>
    </row>
    <row r="8" spans="1:4" x14ac:dyDescent="0.25">
      <c r="A8" s="24" t="s">
        <v>31</v>
      </c>
      <c r="B8" s="25">
        <v>0</v>
      </c>
      <c r="C8" s="26">
        <v>0</v>
      </c>
      <c r="D8" s="44">
        <f t="shared" si="0"/>
        <v>0</v>
      </c>
    </row>
    <row r="9" spans="1:4" ht="15.75" thickBot="1" x14ac:dyDescent="0.3">
      <c r="A9" s="24" t="s">
        <v>39</v>
      </c>
      <c r="B9" s="25">
        <v>48070</v>
      </c>
      <c r="C9" s="60">
        <v>10555</v>
      </c>
      <c r="D9" s="44">
        <f t="shared" si="0"/>
        <v>58625</v>
      </c>
    </row>
    <row r="10" spans="1:4" ht="15.75" thickBot="1" x14ac:dyDescent="0.3">
      <c r="A10" s="61" t="s">
        <v>44</v>
      </c>
      <c r="B10" s="62">
        <f>SUM(B6:B9)</f>
        <v>48120</v>
      </c>
      <c r="C10" s="59">
        <f>SUM(C6:C9)</f>
        <v>10555</v>
      </c>
      <c r="D10" s="51">
        <f>SUM(D6:D9)</f>
        <v>58675</v>
      </c>
    </row>
    <row r="11" spans="1:4" x14ac:dyDescent="0.25">
      <c r="A11" s="52" t="s">
        <v>5</v>
      </c>
      <c r="B11" s="28"/>
      <c r="C11" s="63"/>
      <c r="D11" s="45">
        <f t="shared" ref="D11:D16" si="1">SUM(B11:C11)</f>
        <v>0</v>
      </c>
    </row>
    <row r="12" spans="1:4" x14ac:dyDescent="0.25">
      <c r="A12" s="21" t="s">
        <v>23</v>
      </c>
      <c r="B12" s="28">
        <v>32256</v>
      </c>
      <c r="C12" s="22">
        <v>8830</v>
      </c>
      <c r="D12" s="45">
        <f t="shared" si="1"/>
        <v>41086</v>
      </c>
    </row>
    <row r="13" spans="1:4" x14ac:dyDescent="0.25">
      <c r="A13" s="24" t="s">
        <v>24</v>
      </c>
      <c r="B13" s="22">
        <v>5299</v>
      </c>
      <c r="C13" s="22">
        <v>1725</v>
      </c>
      <c r="D13" s="23">
        <f t="shared" si="1"/>
        <v>7024</v>
      </c>
    </row>
    <row r="14" spans="1:4" x14ac:dyDescent="0.25">
      <c r="A14" s="24" t="s">
        <v>25</v>
      </c>
      <c r="B14" s="22">
        <v>8660</v>
      </c>
      <c r="C14" s="22">
        <v>0</v>
      </c>
      <c r="D14" s="23">
        <f t="shared" si="1"/>
        <v>8660</v>
      </c>
    </row>
    <row r="15" spans="1:4" x14ac:dyDescent="0.25">
      <c r="A15" s="53" t="s">
        <v>41</v>
      </c>
      <c r="B15" s="22">
        <v>0</v>
      </c>
      <c r="C15" s="43">
        <v>0</v>
      </c>
      <c r="D15" s="23">
        <f t="shared" si="1"/>
        <v>0</v>
      </c>
    </row>
    <row r="16" spans="1:4" ht="15.75" thickBot="1" x14ac:dyDescent="0.3">
      <c r="A16" s="54" t="s">
        <v>42</v>
      </c>
      <c r="B16" s="22">
        <v>1905</v>
      </c>
      <c r="C16" s="22">
        <v>0</v>
      </c>
      <c r="D16" s="45">
        <f t="shared" si="1"/>
        <v>1905</v>
      </c>
    </row>
    <row r="17" spans="1:4" ht="15.75" thickBot="1" x14ac:dyDescent="0.3">
      <c r="A17" s="29" t="s">
        <v>1</v>
      </c>
      <c r="B17" s="59">
        <f>SUM(B12:B16)</f>
        <v>48120</v>
      </c>
      <c r="C17" s="50">
        <f t="shared" ref="C17:D17" si="2">SUM(C12:C16)</f>
        <v>10555</v>
      </c>
      <c r="D17" s="51">
        <f t="shared" si="2"/>
        <v>58675</v>
      </c>
    </row>
  </sheetData>
  <mergeCells count="1"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40" t="s">
        <v>6</v>
      </c>
      <c r="B1" s="2"/>
      <c r="C1" s="2"/>
      <c r="D1" s="6" t="s">
        <v>48</v>
      </c>
    </row>
    <row r="2" spans="1:4" ht="15.75" x14ac:dyDescent="0.25">
      <c r="A2" s="4"/>
      <c r="B2" s="2"/>
      <c r="C2" s="2"/>
      <c r="D2" s="3"/>
    </row>
    <row r="3" spans="1:4" x14ac:dyDescent="0.25">
      <c r="B3" s="1"/>
      <c r="C3" s="1"/>
      <c r="D3" s="1"/>
    </row>
    <row r="4" spans="1:4" ht="15.75" thickBot="1" x14ac:dyDescent="0.3">
      <c r="A4" s="74" t="s">
        <v>10</v>
      </c>
      <c r="B4" s="76"/>
      <c r="C4" s="76"/>
      <c r="D4" s="76"/>
    </row>
    <row r="5" spans="1:4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4" x14ac:dyDescent="0.25">
      <c r="A6" s="33" t="s">
        <v>4</v>
      </c>
      <c r="B6" s="41"/>
      <c r="C6" s="41"/>
      <c r="D6" s="42"/>
    </row>
    <row r="7" spans="1:4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</row>
    <row r="8" spans="1:4" x14ac:dyDescent="0.25">
      <c r="A8" s="24" t="s">
        <v>38</v>
      </c>
      <c r="B8" s="25">
        <v>0</v>
      </c>
      <c r="C8" s="26">
        <v>0</v>
      </c>
      <c r="D8" s="44">
        <f t="shared" si="0"/>
        <v>0</v>
      </c>
    </row>
    <row r="9" spans="1:4" x14ac:dyDescent="0.25">
      <c r="A9" s="24" t="s">
        <v>31</v>
      </c>
      <c r="B9" s="22">
        <v>0</v>
      </c>
      <c r="C9" s="43">
        <v>0</v>
      </c>
      <c r="D9" s="23">
        <f t="shared" si="0"/>
        <v>0</v>
      </c>
    </row>
    <row r="10" spans="1:4" x14ac:dyDescent="0.25">
      <c r="A10" s="24" t="s">
        <v>39</v>
      </c>
      <c r="B10" s="22">
        <v>76322</v>
      </c>
      <c r="C10" s="43">
        <v>-985</v>
      </c>
      <c r="D10" s="45">
        <f t="shared" si="0"/>
        <v>75337</v>
      </c>
    </row>
    <row r="11" spans="1:4" ht="15.75" thickBot="1" x14ac:dyDescent="0.3">
      <c r="A11" s="46" t="s">
        <v>40</v>
      </c>
      <c r="B11" s="47">
        <v>0</v>
      </c>
      <c r="C11" s="47">
        <v>0</v>
      </c>
      <c r="D11" s="48">
        <f t="shared" si="0"/>
        <v>0</v>
      </c>
    </row>
    <row r="12" spans="1:4" ht="15.75" thickBot="1" x14ac:dyDescent="0.3">
      <c r="A12" s="49" t="s">
        <v>22</v>
      </c>
      <c r="B12" s="50">
        <f>SUM(B7:B11)</f>
        <v>76322</v>
      </c>
      <c r="C12" s="50">
        <f>SUM(C7:C11)</f>
        <v>-985</v>
      </c>
      <c r="D12" s="51">
        <f>SUM(D7:D11)</f>
        <v>75337</v>
      </c>
    </row>
    <row r="13" spans="1:4" x14ac:dyDescent="0.25">
      <c r="A13" s="52" t="s">
        <v>5</v>
      </c>
      <c r="B13" s="28"/>
      <c r="C13" s="22"/>
      <c r="D13" s="45"/>
    </row>
    <row r="14" spans="1:4" x14ac:dyDescent="0.25">
      <c r="A14" s="21" t="s">
        <v>23</v>
      </c>
      <c r="B14" s="28">
        <v>52405</v>
      </c>
      <c r="C14" s="22">
        <v>48</v>
      </c>
      <c r="D14" s="45">
        <f t="shared" ref="D14:D19" si="1">SUM(B14:C14)</f>
        <v>52453</v>
      </c>
    </row>
    <row r="15" spans="1:4" x14ac:dyDescent="0.25">
      <c r="A15" s="24" t="s">
        <v>24</v>
      </c>
      <c r="B15" s="22">
        <v>9302</v>
      </c>
      <c r="C15" s="22">
        <v>8</v>
      </c>
      <c r="D15" s="45">
        <f t="shared" si="1"/>
        <v>9310</v>
      </c>
    </row>
    <row r="16" spans="1:4" x14ac:dyDescent="0.25">
      <c r="A16" s="24" t="s">
        <v>25</v>
      </c>
      <c r="B16" s="22">
        <v>14615</v>
      </c>
      <c r="C16" s="22">
        <v>-1041</v>
      </c>
      <c r="D16" s="45">
        <f t="shared" si="1"/>
        <v>13574</v>
      </c>
    </row>
    <row r="17" spans="1:4" x14ac:dyDescent="0.25">
      <c r="A17" s="53" t="s">
        <v>41</v>
      </c>
      <c r="B17" s="22">
        <v>0</v>
      </c>
      <c r="C17" s="43">
        <v>0</v>
      </c>
      <c r="D17" s="45">
        <f t="shared" si="1"/>
        <v>0</v>
      </c>
    </row>
    <row r="18" spans="1:4" x14ac:dyDescent="0.25">
      <c r="A18" s="54" t="s">
        <v>42</v>
      </c>
      <c r="B18" s="22">
        <v>0</v>
      </c>
      <c r="C18" s="22">
        <v>0</v>
      </c>
      <c r="D18" s="45">
        <f t="shared" si="1"/>
        <v>0</v>
      </c>
    </row>
    <row r="19" spans="1:4" ht="15.75" thickBot="1" x14ac:dyDescent="0.3">
      <c r="A19" s="55" t="s">
        <v>43</v>
      </c>
      <c r="B19" s="56">
        <v>0</v>
      </c>
      <c r="C19" s="57">
        <v>0</v>
      </c>
      <c r="D19" s="58">
        <f t="shared" si="1"/>
        <v>0</v>
      </c>
    </row>
    <row r="20" spans="1:4" ht="15.75" thickBot="1" x14ac:dyDescent="0.3">
      <c r="A20" s="29" t="s">
        <v>1</v>
      </c>
      <c r="B20" s="59">
        <f>SUM(B14:B19)</f>
        <v>76322</v>
      </c>
      <c r="C20" s="50">
        <f>SUM(C14:C19)</f>
        <v>-985</v>
      </c>
      <c r="D20" s="51">
        <f>SUM(D14:D19)</f>
        <v>75337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3" sqref="E13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1" spans="1:8" x14ac:dyDescent="0.25">
      <c r="A1" s="71"/>
    </row>
    <row r="2" spans="1:8" ht="15.75" x14ac:dyDescent="0.25">
      <c r="A2" s="40" t="s">
        <v>7</v>
      </c>
      <c r="B2" s="2"/>
      <c r="C2" s="2"/>
      <c r="D2" s="6" t="s">
        <v>9</v>
      </c>
    </row>
    <row r="3" spans="1:8" ht="15.75" x14ac:dyDescent="0.25">
      <c r="A3" s="4"/>
      <c r="B3" s="2"/>
      <c r="C3" s="2"/>
      <c r="D3" s="3"/>
    </row>
    <row r="4" spans="1:8" ht="15.75" thickBot="1" x14ac:dyDescent="0.3">
      <c r="A4" s="74" t="s">
        <v>45</v>
      </c>
      <c r="B4" s="74"/>
      <c r="C4" s="74"/>
      <c r="D4" s="74"/>
    </row>
    <row r="5" spans="1:8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8" x14ac:dyDescent="0.25">
      <c r="A6" s="33" t="s">
        <v>4</v>
      </c>
      <c r="B6" s="41"/>
      <c r="C6" s="41"/>
      <c r="D6" s="39"/>
    </row>
    <row r="7" spans="1:8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  <c r="H7" s="7"/>
    </row>
    <row r="8" spans="1:8" x14ac:dyDescent="0.25">
      <c r="A8" s="24" t="s">
        <v>38</v>
      </c>
      <c r="B8" s="25">
        <v>6399</v>
      </c>
      <c r="C8" s="26">
        <v>0</v>
      </c>
      <c r="D8" s="44">
        <f t="shared" si="0"/>
        <v>6399</v>
      </c>
    </row>
    <row r="9" spans="1:8" x14ac:dyDescent="0.25">
      <c r="A9" s="24" t="s">
        <v>31</v>
      </c>
      <c r="B9" s="22">
        <v>0</v>
      </c>
      <c r="C9" s="22">
        <v>0</v>
      </c>
      <c r="D9" s="23">
        <f t="shared" si="0"/>
        <v>0</v>
      </c>
    </row>
    <row r="10" spans="1:8" x14ac:dyDescent="0.25">
      <c r="A10" s="24" t="s">
        <v>39</v>
      </c>
      <c r="B10" s="22">
        <v>40831</v>
      </c>
      <c r="C10" s="64">
        <v>224</v>
      </c>
      <c r="D10" s="45">
        <f t="shared" si="0"/>
        <v>41055</v>
      </c>
    </row>
    <row r="11" spans="1:8" ht="15.75" thickBot="1" x14ac:dyDescent="0.3">
      <c r="A11" s="65" t="s">
        <v>40</v>
      </c>
      <c r="B11" s="56" t="s">
        <v>46</v>
      </c>
      <c r="C11" s="66" t="s">
        <v>46</v>
      </c>
      <c r="D11" s="67">
        <f t="shared" si="0"/>
        <v>0</v>
      </c>
    </row>
    <row r="12" spans="1:8" ht="15.75" thickBot="1" x14ac:dyDescent="0.3">
      <c r="A12" s="68" t="s">
        <v>44</v>
      </c>
      <c r="B12" s="69">
        <f>SUM(B7:B11)</f>
        <v>47230</v>
      </c>
      <c r="C12" s="59">
        <f>SUM(C7:C11)</f>
        <v>224</v>
      </c>
      <c r="D12" s="51">
        <f>SUM(D7:D11)</f>
        <v>47454</v>
      </c>
    </row>
    <row r="13" spans="1:8" x14ac:dyDescent="0.25">
      <c r="A13" s="52" t="s">
        <v>5</v>
      </c>
      <c r="B13" s="28"/>
      <c r="C13" s="22"/>
      <c r="D13" s="45">
        <f t="shared" ref="D13:D18" si="1">SUM(B13:C13)</f>
        <v>0</v>
      </c>
    </row>
    <row r="14" spans="1:8" x14ac:dyDescent="0.25">
      <c r="A14" s="21" t="s">
        <v>23</v>
      </c>
      <c r="B14" s="28">
        <v>26287</v>
      </c>
      <c r="C14" s="22">
        <v>191</v>
      </c>
      <c r="D14" s="45">
        <f t="shared" si="1"/>
        <v>26478</v>
      </c>
    </row>
    <row r="15" spans="1:8" x14ac:dyDescent="0.25">
      <c r="A15" s="24" t="s">
        <v>24</v>
      </c>
      <c r="B15" s="22">
        <v>5038</v>
      </c>
      <c r="C15" s="22">
        <v>33</v>
      </c>
      <c r="D15" s="45">
        <f t="shared" si="1"/>
        <v>5071</v>
      </c>
    </row>
    <row r="16" spans="1:8" x14ac:dyDescent="0.25">
      <c r="A16" s="24" t="s">
        <v>25</v>
      </c>
      <c r="B16" s="22">
        <v>13918</v>
      </c>
      <c r="C16" s="22">
        <v>0</v>
      </c>
      <c r="D16" s="45">
        <f t="shared" si="1"/>
        <v>13918</v>
      </c>
    </row>
    <row r="17" spans="1:4" x14ac:dyDescent="0.25">
      <c r="A17" s="53" t="s">
        <v>41</v>
      </c>
      <c r="B17" s="22"/>
      <c r="C17" s="22">
        <v>0</v>
      </c>
      <c r="D17" s="45">
        <f t="shared" si="1"/>
        <v>0</v>
      </c>
    </row>
    <row r="18" spans="1:4" ht="15.75" thickBot="1" x14ac:dyDescent="0.3">
      <c r="A18" s="54" t="s">
        <v>42</v>
      </c>
      <c r="B18" s="22">
        <v>1987</v>
      </c>
      <c r="C18" s="22">
        <v>0</v>
      </c>
      <c r="D18" s="45">
        <f t="shared" si="1"/>
        <v>1987</v>
      </c>
    </row>
    <row r="19" spans="1:4" ht="15.75" thickBot="1" x14ac:dyDescent="0.3">
      <c r="A19" s="29" t="s">
        <v>1</v>
      </c>
      <c r="B19" s="70">
        <f>SUM(B14:B18)</f>
        <v>47230</v>
      </c>
      <c r="C19" s="59">
        <f t="shared" ref="C19:D19" si="2">SUM(C14:C18)</f>
        <v>224</v>
      </c>
      <c r="D19" s="51">
        <f t="shared" si="2"/>
        <v>47454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77" t="s">
        <v>8</v>
      </c>
      <c r="B1" s="77"/>
      <c r="C1" s="2"/>
      <c r="D1" s="6" t="s">
        <v>47</v>
      </c>
    </row>
    <row r="2" spans="1:4" x14ac:dyDescent="0.25">
      <c r="A2" s="5"/>
      <c r="B2" s="2"/>
      <c r="C2" s="2"/>
      <c r="D2" s="3"/>
    </row>
    <row r="3" spans="1:4" ht="15.75" thickBot="1" x14ac:dyDescent="0.3">
      <c r="A3" s="74" t="s">
        <v>10</v>
      </c>
      <c r="B3" s="74"/>
      <c r="C3" s="75"/>
      <c r="D3" s="75"/>
    </row>
    <row r="4" spans="1:4" ht="43.5" thickBot="1" x14ac:dyDescent="0.3">
      <c r="A4" s="8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12" t="s">
        <v>4</v>
      </c>
      <c r="B5" s="13"/>
      <c r="C5" s="14"/>
      <c r="D5" s="15"/>
    </row>
    <row r="6" spans="1:4" ht="17.45" customHeight="1" x14ac:dyDescent="0.25">
      <c r="A6" s="16" t="s">
        <v>14</v>
      </c>
      <c r="B6" s="14">
        <v>241693</v>
      </c>
      <c r="C6" s="14">
        <v>5152</v>
      </c>
      <c r="D6" s="15">
        <f t="shared" ref="D6:D13" si="0">SUM(B6:C6)</f>
        <v>246845</v>
      </c>
    </row>
    <row r="7" spans="1:4" x14ac:dyDescent="0.25">
      <c r="A7" s="16" t="s">
        <v>15</v>
      </c>
      <c r="B7" s="17">
        <v>13617</v>
      </c>
      <c r="C7" s="14">
        <v>0</v>
      </c>
      <c r="D7" s="15">
        <f t="shared" si="0"/>
        <v>13617</v>
      </c>
    </row>
    <row r="8" spans="1:4" x14ac:dyDescent="0.25">
      <c r="A8" s="16" t="s">
        <v>16</v>
      </c>
      <c r="B8" s="17">
        <v>0</v>
      </c>
      <c r="C8" s="14">
        <v>0</v>
      </c>
      <c r="D8" s="15">
        <f t="shared" si="0"/>
        <v>0</v>
      </c>
    </row>
    <row r="9" spans="1:4" x14ac:dyDescent="0.25">
      <c r="A9" s="16" t="s">
        <v>17</v>
      </c>
      <c r="B9" s="17">
        <v>152340</v>
      </c>
      <c r="C9" s="14">
        <v>0</v>
      </c>
      <c r="D9" s="15">
        <f t="shared" si="0"/>
        <v>152340</v>
      </c>
    </row>
    <row r="10" spans="1:4" x14ac:dyDescent="0.25">
      <c r="A10" s="16" t="s">
        <v>18</v>
      </c>
      <c r="B10" s="17">
        <v>0</v>
      </c>
      <c r="C10" s="14">
        <v>0</v>
      </c>
      <c r="D10" s="15">
        <f t="shared" si="0"/>
        <v>0</v>
      </c>
    </row>
    <row r="11" spans="1:4" x14ac:dyDescent="0.25">
      <c r="A11" s="16" t="s">
        <v>19</v>
      </c>
      <c r="B11" s="17">
        <v>0</v>
      </c>
      <c r="C11" s="14">
        <v>15410</v>
      </c>
      <c r="D11" s="15">
        <f t="shared" si="0"/>
        <v>15410</v>
      </c>
    </row>
    <row r="12" spans="1:4" x14ac:dyDescent="0.25">
      <c r="A12" s="16" t="s">
        <v>20</v>
      </c>
      <c r="B12" s="17">
        <v>169223</v>
      </c>
      <c r="C12" s="14">
        <v>213779</v>
      </c>
      <c r="D12" s="15">
        <f t="shared" si="0"/>
        <v>383002</v>
      </c>
    </row>
    <row r="13" spans="1:4" ht="15.75" thickBot="1" x14ac:dyDescent="0.3">
      <c r="A13" s="16" t="s">
        <v>21</v>
      </c>
      <c r="B13" s="17">
        <v>0</v>
      </c>
      <c r="C13" s="14">
        <v>0</v>
      </c>
      <c r="D13" s="15">
        <f t="shared" si="0"/>
        <v>0</v>
      </c>
    </row>
    <row r="14" spans="1:4" ht="15.75" thickBot="1" x14ac:dyDescent="0.3">
      <c r="A14" s="18" t="s">
        <v>22</v>
      </c>
      <c r="B14" s="19">
        <f>SUM(B6:B13)</f>
        <v>576873</v>
      </c>
      <c r="C14" s="19">
        <f>SUM(C6:C13)</f>
        <v>234341</v>
      </c>
      <c r="D14" s="20">
        <f>SUM(D6:D13)</f>
        <v>811214</v>
      </c>
    </row>
    <row r="15" spans="1:4" x14ac:dyDescent="0.25">
      <c r="A15" s="21" t="s">
        <v>23</v>
      </c>
      <c r="B15" s="22">
        <v>223656</v>
      </c>
      <c r="C15" s="22">
        <v>16738</v>
      </c>
      <c r="D15" s="23">
        <f t="shared" ref="D15:D22" si="1">SUM(B15:C15)</f>
        <v>240394</v>
      </c>
    </row>
    <row r="16" spans="1:4" x14ac:dyDescent="0.25">
      <c r="A16" s="24" t="s">
        <v>24</v>
      </c>
      <c r="B16" s="25">
        <v>33695</v>
      </c>
      <c r="C16" s="26">
        <v>3108</v>
      </c>
      <c r="D16" s="27">
        <f t="shared" si="1"/>
        <v>36803</v>
      </c>
    </row>
    <row r="17" spans="1:4" x14ac:dyDescent="0.25">
      <c r="A17" s="24" t="s">
        <v>25</v>
      </c>
      <c r="B17" s="25">
        <v>95889</v>
      </c>
      <c r="C17" s="26">
        <v>9150</v>
      </c>
      <c r="D17" s="27">
        <f t="shared" si="1"/>
        <v>105039</v>
      </c>
    </row>
    <row r="18" spans="1:4" x14ac:dyDescent="0.25">
      <c r="A18" s="21" t="s">
        <v>26</v>
      </c>
      <c r="B18" s="22">
        <v>11000</v>
      </c>
      <c r="C18" s="22">
        <v>0</v>
      </c>
      <c r="D18" s="23">
        <f t="shared" si="1"/>
        <v>11000</v>
      </c>
    </row>
    <row r="19" spans="1:4" x14ac:dyDescent="0.25">
      <c r="A19" s="21" t="s">
        <v>27</v>
      </c>
      <c r="B19" s="28">
        <v>36965</v>
      </c>
      <c r="C19" s="22">
        <v>0</v>
      </c>
      <c r="D19" s="23">
        <f t="shared" si="1"/>
        <v>36965</v>
      </c>
    </row>
    <row r="20" spans="1:4" x14ac:dyDescent="0.25">
      <c r="A20" s="21" t="s">
        <v>28</v>
      </c>
      <c r="B20" s="28">
        <v>10445</v>
      </c>
      <c r="C20" s="22">
        <v>15410</v>
      </c>
      <c r="D20" s="23">
        <f t="shared" si="1"/>
        <v>25855</v>
      </c>
    </row>
    <row r="21" spans="1:4" x14ac:dyDescent="0.25">
      <c r="A21" s="21" t="s">
        <v>29</v>
      </c>
      <c r="B21" s="28">
        <v>0</v>
      </c>
      <c r="C21" s="22">
        <v>128192</v>
      </c>
      <c r="D21" s="23">
        <f t="shared" si="1"/>
        <v>128192</v>
      </c>
    </row>
    <row r="22" spans="1:4" ht="15.75" thickBot="1" x14ac:dyDescent="0.3">
      <c r="A22" s="24" t="s">
        <v>30</v>
      </c>
      <c r="B22" s="22">
        <v>165223</v>
      </c>
      <c r="C22" s="22">
        <v>61743</v>
      </c>
      <c r="D22" s="23">
        <f t="shared" si="1"/>
        <v>226966</v>
      </c>
    </row>
    <row r="23" spans="1:4" ht="15.75" thickBot="1" x14ac:dyDescent="0.3">
      <c r="A23" s="29" t="s">
        <v>1</v>
      </c>
      <c r="B23" s="19">
        <f>SUM(B15:B22)</f>
        <v>576873</v>
      </c>
      <c r="C23" s="19">
        <f t="shared" ref="C23:D23" si="2">SUM(C15:C22)</f>
        <v>234341</v>
      </c>
      <c r="D23" s="20">
        <f t="shared" si="2"/>
        <v>811214</v>
      </c>
    </row>
  </sheetData>
  <dataConsolidate/>
  <mergeCells count="2">
    <mergeCell ref="A1:B1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2020-06-04T08:00:54Z</cp:lastPrinted>
  <dcterms:created xsi:type="dcterms:W3CDTF">2016-05-17T08:07:21Z</dcterms:created>
  <dcterms:modified xsi:type="dcterms:W3CDTF">2020-06-04T12:17:43Z</dcterms:modified>
</cp:coreProperties>
</file>