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8.sz.mel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<sst xmlns="http://schemas.openxmlformats.org/spreadsheetml/2006/main" count="60" uniqueCount="46">
  <si>
    <t>8. melléklet a 3/2013. (II.27.) önkormányzati rendelethez</t>
  </si>
  <si>
    <t>LIKVIDITÁSI ÜTEMTERV a 2013.évi költségvetéshez</t>
  </si>
  <si>
    <t>Előirányzat-felhasználási ütemterv (havi forgalmi adatokkal)</t>
  </si>
  <si>
    <t>Adatok ezer Ft-ban</t>
  </si>
  <si>
    <t>Bevételek megnevezése</t>
  </si>
  <si>
    <t>össz.</t>
  </si>
  <si>
    <t>2013.évi várható bevételek havi forgalma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</si>
  <si>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</si>
  <si>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</si>
  <si>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</si>
  <si>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</si>
  <si>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</si>
  <si>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</si>
  <si>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</si>
  <si>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</si>
  <si>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</si>
  <si>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</si>
  <si>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</si>
  <si>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</si>
  <si>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Nyitó Pénzkészlet</t>
  </si>
  <si>
    <t>Intézmény működési bevétel</t>
  </si>
  <si>
    <t>Önkormányzatok sajátos működési bevételei</t>
  </si>
  <si>
    <t>Működési támogatások</t>
  </si>
  <si>
    <t>Normatív hozzájárulások</t>
  </si>
  <si>
    <t>Egyéb működési bevétel</t>
  </si>
  <si>
    <t>Felhalm.és tőke jellegű bevételek</t>
  </si>
  <si>
    <t>Egyéb felhalmozási bevételek</t>
  </si>
  <si>
    <t>Tám. Kölcsön visszatérülése</t>
  </si>
  <si>
    <t>Előző évi pénzmaradvány igénybevétele</t>
  </si>
  <si>
    <t>Összes bevétel</t>
  </si>
  <si>
    <t>Kiadások
 megnevezése</t>
  </si>
  <si>
    <t>2013.évi várható kiadások havi forgalma</t>
  </si>
  <si>
    <t>Személyi
 juttatások</t>
  </si>
  <si>
    <t>Munkaadókat
 terhelő jár.</t>
  </si>
  <si>
    <t>Dologi kiadások</t>
  </si>
  <si>
    <t>Szoc.ell.egyéb juttat.</t>
  </si>
  <si>
    <t>Felügy.alá tart.
ktgv.sz.tám</t>
  </si>
  <si>
    <t xml:space="preserve"> - Óvoda</t>
  </si>
  <si>
    <t xml:space="preserve"> - Alapszolgáltatás</t>
  </si>
  <si>
    <t>Tám.ért.kiadások</t>
  </si>
  <si>
    <t>Műk.c.PE átadás 
államh.kívülre</t>
  </si>
  <si>
    <t>Felhalmozási
kiadás</t>
  </si>
  <si>
    <t>Összes kiadás</t>
  </si>
  <si>
    <t>Tartalék</t>
  </si>
  <si>
    <t>Kiadások mindösszesen</t>
  </si>
  <si>
    <t>Többlet/hiány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</si>
</sst>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F_t_-;\-* #,##0.00\ _F_t_-;_-* \-??\ _F_t_-;_-@_-"/>
    <numFmt numFmtId="166" formatCode="0%"/>
    <numFmt numFmtId="167" formatCode="#,##0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Arial CE"/>
      <family val="2"/>
    </font>
    <font>
      <b/>
      <sz val="11"/>
      <name val="Times New Roman"/>
      <family val="1"/>
    </font>
    <font>
      <b/>
      <sz val="11"/>
      <name val="Arial CE"/>
      <family val="2"/>
    </font>
    <font>
      <u val="single"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6" borderId="5" applyNumberFormat="0" applyAlignment="0" applyProtection="0"/>
    <xf numFmtId="165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17" borderId="7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6" fontId="0" fillId="0" borderId="0" applyFill="0" applyBorder="0" applyAlignment="0" applyProtection="0"/>
    <xf numFmtId="164" fontId="18" fillId="0" borderId="9" applyNumberFormat="0" applyFill="0" applyAlignment="0" applyProtection="0"/>
  </cellStyleXfs>
  <cellXfs count="24">
    <xf numFmtId="164" fontId="0" fillId="0" borderId="0" xfId="0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Border="1" applyAlignment="1">
      <alignment horizontal="center"/>
    </xf>
    <xf numFmtId="164" fontId="20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19" fillId="0" borderId="10" xfId="0" applyFont="1" applyFill="1" applyBorder="1" applyAlignment="1">
      <alignment horizontal="center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19" fillId="0" borderId="11" xfId="0" applyFont="1" applyFill="1" applyBorder="1" applyAlignment="1">
      <alignment/>
    </xf>
    <xf numFmtId="167" fontId="19" fillId="0" borderId="11" xfId="0" applyNumberFormat="1" applyFont="1" applyFill="1" applyBorder="1" applyAlignment="1">
      <alignment/>
    </xf>
    <xf numFmtId="167" fontId="19" fillId="24" borderId="11" xfId="0" applyNumberFormat="1" applyFont="1" applyFill="1" applyBorder="1" applyAlignment="1">
      <alignment/>
    </xf>
    <xf numFmtId="164" fontId="21" fillId="0" borderId="11" xfId="0" applyFont="1" applyFill="1" applyBorder="1" applyAlignment="1">
      <alignment/>
    </xf>
    <xf numFmtId="167" fontId="21" fillId="0" borderId="11" xfId="0" applyNumberFormat="1" applyFont="1" applyFill="1" applyBorder="1" applyAlignment="1">
      <alignment/>
    </xf>
    <xf numFmtId="164" fontId="19" fillId="0" borderId="11" xfId="0" applyFont="1" applyFill="1" applyBorder="1" applyAlignment="1">
      <alignment wrapText="1"/>
    </xf>
    <xf numFmtId="164" fontId="19" fillId="0" borderId="12" xfId="0" applyFont="1" applyFill="1" applyBorder="1" applyAlignment="1">
      <alignment wrapText="1"/>
    </xf>
    <xf numFmtId="164" fontId="19" fillId="0" borderId="13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7" fontId="21" fillId="0" borderId="11" xfId="0" applyNumberFormat="1" applyFont="1" applyFill="1" applyBorder="1" applyAlignment="1">
      <alignment horizontal="center"/>
    </xf>
    <xf numFmtId="167" fontId="21" fillId="0" borderId="0" xfId="0" applyNumberFormat="1" applyFont="1" applyFill="1" applyBorder="1" applyAlignment="1">
      <alignment horizontal="center"/>
    </xf>
    <xf numFmtId="164" fontId="22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center"/>
    </xf>
    <xf numFmtId="164" fontId="21" fillId="0" borderId="0" xfId="0" applyFont="1" applyFill="1" applyBorder="1" applyAlignment="1">
      <alignment/>
    </xf>
    <xf numFmtId="167" fontId="21" fillId="0" borderId="0" xfId="0" applyNumberFormat="1" applyFont="1" applyFill="1" applyBorder="1" applyAlignment="1">
      <alignment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 2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_2.sz. melléklet" xfId="60"/>
    <cellStyle name="Normál_4.sz.mellékletN" xfId="61"/>
    <cellStyle name="Normál_5.sz.mellékletN" xfId="62"/>
    <cellStyle name="Normál_6.sz.mellékletN" xfId="63"/>
    <cellStyle name="Rossz" xfId="64"/>
    <cellStyle name="Semleges" xfId="65"/>
    <cellStyle name="Számítás" xfId="66"/>
    <cellStyle name="Százalék 2" xfId="67"/>
    <cellStyle name="Összesen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SheetLayoutView="115" workbookViewId="0" topLeftCell="A1">
      <selection activeCell="A1" sqref="A1"/>
    </sheetView>
  </sheetViews>
  <sheetFormatPr defaultColWidth="9.00390625" defaultRowHeight="12.75"/>
  <cols>
    <col min="1" max="1" width="37.125" style="1" customWidth="1"/>
    <col min="2" max="2" width="14.375" style="1" customWidth="1"/>
    <col min="3" max="3" width="8.375" style="1" customWidth="1"/>
    <col min="4" max="4" width="8.00390625" style="1" customWidth="1"/>
    <col min="5" max="5" width="9.625" style="1" customWidth="1"/>
    <col min="6" max="6" width="8.125" style="1" customWidth="1"/>
    <col min="7" max="7" width="9.625" style="1" customWidth="1"/>
    <col min="8" max="12" width="8.25390625" style="1" customWidth="1"/>
    <col min="13" max="16384" width="9.125" style="1" customWidth="1"/>
  </cols>
  <sheetData>
    <row r="1" spans="1:16" s="2" customFormat="1" ht="14.25" customHeight="1">
      <c r="A1" s="2" t="s">
        <v>0</v>
      </c>
      <c r="O1" s="3"/>
      <c r="P1" s="3"/>
    </row>
    <row r="2" spans="1:14" ht="14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4" spans="1:14" ht="14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 t="s">
        <v>3</v>
      </c>
      <c r="M6" s="6"/>
      <c r="N6" s="6"/>
    </row>
    <row r="7" spans="1:14" ht="15" customHeight="1">
      <c r="A7" s="7" t="s">
        <v>4</v>
      </c>
      <c r="B7" s="7" t="s">
        <v>5</v>
      </c>
      <c r="C7" s="8" t="s">
        <v>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">
      <c r="A8" s="7"/>
      <c r="B8" s="7"/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</row>
    <row r="9" spans="1:14" ht="21" customHeight="1">
      <c r="A9" s="9" t="s">
        <v>19</v>
      </c>
      <c r="B9" s="10">
        <f>SUM(C9:N9)</f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1" customHeight="1">
      <c r="A10" s="9" t="s">
        <v>20</v>
      </c>
      <c r="B10" s="10">
        <f>SUM(C10:N10)</f>
        <v>3317</v>
      </c>
      <c r="C10" s="11">
        <v>280</v>
      </c>
      <c r="D10" s="11">
        <v>277</v>
      </c>
      <c r="E10" s="11">
        <v>276</v>
      </c>
      <c r="F10" s="11">
        <v>276</v>
      </c>
      <c r="G10" s="11">
        <v>276</v>
      </c>
      <c r="H10" s="11">
        <v>276</v>
      </c>
      <c r="I10" s="11">
        <v>276</v>
      </c>
      <c r="J10" s="11">
        <v>276</v>
      </c>
      <c r="K10" s="11">
        <v>276</v>
      </c>
      <c r="L10" s="11">
        <v>276</v>
      </c>
      <c r="M10" s="11">
        <v>276</v>
      </c>
      <c r="N10" s="11">
        <v>276</v>
      </c>
    </row>
    <row r="11" spans="1:14" ht="21" customHeight="1">
      <c r="A11" s="9" t="s">
        <v>21</v>
      </c>
      <c r="B11" s="10">
        <f>SUM(C11:N11)</f>
        <v>17028</v>
      </c>
      <c r="C11" s="10">
        <v>1419</v>
      </c>
      <c r="D11" s="10">
        <v>1419</v>
      </c>
      <c r="E11" s="10">
        <v>1419</v>
      </c>
      <c r="F11" s="10">
        <v>1419</v>
      </c>
      <c r="G11" s="10">
        <v>1419</v>
      </c>
      <c r="H11" s="10">
        <v>1419</v>
      </c>
      <c r="I11" s="10">
        <v>1419</v>
      </c>
      <c r="J11" s="10">
        <v>1419</v>
      </c>
      <c r="K11" s="10">
        <v>1419</v>
      </c>
      <c r="L11" s="10">
        <v>1419</v>
      </c>
      <c r="M11" s="10">
        <v>1419</v>
      </c>
      <c r="N11" s="10">
        <v>1419</v>
      </c>
    </row>
    <row r="12" spans="1:14" ht="21" customHeight="1">
      <c r="A12" s="9" t="s">
        <v>22</v>
      </c>
      <c r="B12" s="10">
        <f>SUM(C12:N12)</f>
        <v>7443</v>
      </c>
      <c r="C12" s="10">
        <v>623</v>
      </c>
      <c r="D12" s="10">
        <v>620</v>
      </c>
      <c r="E12" s="10">
        <v>620</v>
      </c>
      <c r="F12" s="10">
        <v>620</v>
      </c>
      <c r="G12" s="10">
        <v>620</v>
      </c>
      <c r="H12" s="10">
        <v>620</v>
      </c>
      <c r="I12" s="10">
        <v>620</v>
      </c>
      <c r="J12" s="10">
        <v>620</v>
      </c>
      <c r="K12" s="10">
        <v>620</v>
      </c>
      <c r="L12" s="10">
        <v>620</v>
      </c>
      <c r="M12" s="10">
        <v>620</v>
      </c>
      <c r="N12" s="10">
        <v>620</v>
      </c>
    </row>
    <row r="13" spans="1:14" ht="21" customHeight="1">
      <c r="A13" s="9" t="s">
        <v>23</v>
      </c>
      <c r="B13" s="10">
        <f>SUM(C13:N13)</f>
        <v>63108</v>
      </c>
      <c r="C13" s="10">
        <v>5259</v>
      </c>
      <c r="D13" s="10">
        <v>5259</v>
      </c>
      <c r="E13" s="10">
        <v>5259</v>
      </c>
      <c r="F13" s="10">
        <v>5259</v>
      </c>
      <c r="G13" s="10">
        <v>5259</v>
      </c>
      <c r="H13" s="10">
        <v>5259</v>
      </c>
      <c r="I13" s="10">
        <v>5259</v>
      </c>
      <c r="J13" s="10">
        <v>5259</v>
      </c>
      <c r="K13" s="10">
        <v>5259</v>
      </c>
      <c r="L13" s="10">
        <v>5259</v>
      </c>
      <c r="M13" s="10">
        <v>5259</v>
      </c>
      <c r="N13" s="10">
        <v>5259</v>
      </c>
    </row>
    <row r="14" spans="1:14" ht="21" customHeight="1">
      <c r="A14" s="9" t="s">
        <v>24</v>
      </c>
      <c r="B14" s="10">
        <f>SUM(C14:N14)</f>
        <v>41934</v>
      </c>
      <c r="C14" s="10">
        <v>3490</v>
      </c>
      <c r="D14" s="10">
        <v>3494</v>
      </c>
      <c r="E14" s="10">
        <v>3495</v>
      </c>
      <c r="F14" s="10">
        <v>3495</v>
      </c>
      <c r="G14" s="10">
        <v>3495</v>
      </c>
      <c r="H14" s="10">
        <v>3495</v>
      </c>
      <c r="I14" s="10">
        <v>3495</v>
      </c>
      <c r="J14" s="10">
        <v>3495</v>
      </c>
      <c r="K14" s="10">
        <v>3495</v>
      </c>
      <c r="L14" s="10">
        <v>3495</v>
      </c>
      <c r="M14" s="10">
        <v>3495</v>
      </c>
      <c r="N14" s="10">
        <v>3495</v>
      </c>
    </row>
    <row r="15" spans="1:14" ht="21" customHeight="1">
      <c r="A15" s="9" t="s">
        <v>25</v>
      </c>
      <c r="B15" s="10">
        <f>SUM(C15:N15)</f>
        <v>186662</v>
      </c>
      <c r="C15" s="10"/>
      <c r="D15" s="10"/>
      <c r="E15" s="10"/>
      <c r="F15" s="10"/>
      <c r="G15" s="10">
        <v>186662</v>
      </c>
      <c r="H15" s="10"/>
      <c r="I15" s="10"/>
      <c r="J15" s="10"/>
      <c r="K15" s="10"/>
      <c r="L15" s="10"/>
      <c r="M15" s="10"/>
      <c r="N15" s="10"/>
    </row>
    <row r="16" spans="1:14" ht="21" customHeight="1">
      <c r="A16" s="9" t="s">
        <v>26</v>
      </c>
      <c r="B16" s="10">
        <f>SUM(C16:N16)</f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1" customHeight="1">
      <c r="A17" s="9" t="s">
        <v>27</v>
      </c>
      <c r="B17" s="10">
        <f>SUM(C17:N17)</f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1" customHeight="1">
      <c r="A18" s="9" t="s">
        <v>28</v>
      </c>
      <c r="B18" s="10">
        <v>26228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8.75" customHeight="1">
      <c r="A19" s="12" t="s">
        <v>29</v>
      </c>
      <c r="B19" s="13">
        <f>SUM(B9:B18)</f>
        <v>345720</v>
      </c>
      <c r="C19" s="13">
        <f>SUM(C9:C18)</f>
        <v>11071</v>
      </c>
      <c r="D19" s="13">
        <f>SUM(D9:D18)</f>
        <v>11069</v>
      </c>
      <c r="E19" s="13">
        <f>SUM(E9:E18)</f>
        <v>11069</v>
      </c>
      <c r="F19" s="13">
        <f>SUM(F9:F18)</f>
        <v>11069</v>
      </c>
      <c r="G19" s="13">
        <f>SUM(G9:G18)</f>
        <v>197731</v>
      </c>
      <c r="H19" s="13">
        <f>SUM(H9:H18)</f>
        <v>11069</v>
      </c>
      <c r="I19" s="13">
        <f>SUM(I9:I18)</f>
        <v>11069</v>
      </c>
      <c r="J19" s="13">
        <f>SUM(J9:J18)</f>
        <v>11069</v>
      </c>
      <c r="K19" s="13">
        <f>SUM(K9:K18)</f>
        <v>11069</v>
      </c>
      <c r="L19" s="13">
        <f>SUM(L9:L18)</f>
        <v>11069</v>
      </c>
      <c r="M19" s="13">
        <f>SUM(M9:M18)</f>
        <v>11069</v>
      </c>
      <c r="N19" s="13">
        <f>SUM(N9:N18)</f>
        <v>11069</v>
      </c>
    </row>
    <row r="20" spans="12:14" ht="14.25">
      <c r="L20" s="4" t="s">
        <v>3</v>
      </c>
      <c r="M20" s="4"/>
      <c r="N20" s="4"/>
    </row>
    <row r="21" spans="1:14" ht="15" customHeight="1">
      <c r="A21" s="7" t="s">
        <v>30</v>
      </c>
      <c r="B21" s="7" t="s">
        <v>5</v>
      </c>
      <c r="C21" s="8" t="s">
        <v>31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5">
      <c r="A22" s="7"/>
      <c r="B22" s="7"/>
      <c r="C22" s="8" t="s">
        <v>7</v>
      </c>
      <c r="D22" s="8" t="s">
        <v>8</v>
      </c>
      <c r="E22" s="8" t="s">
        <v>9</v>
      </c>
      <c r="F22" s="8" t="s">
        <v>10</v>
      </c>
      <c r="G22" s="8" t="s">
        <v>11</v>
      </c>
      <c r="H22" s="8" t="s">
        <v>12</v>
      </c>
      <c r="I22" s="8" t="s">
        <v>13</v>
      </c>
      <c r="J22" s="8" t="s">
        <v>14</v>
      </c>
      <c r="K22" s="8" t="s">
        <v>15</v>
      </c>
      <c r="L22" s="8" t="s">
        <v>16</v>
      </c>
      <c r="M22" s="8" t="s">
        <v>17</v>
      </c>
      <c r="N22" s="8" t="s">
        <v>18</v>
      </c>
    </row>
    <row r="23" spans="1:14" ht="16.5" customHeight="1">
      <c r="A23" s="14" t="s">
        <v>32</v>
      </c>
      <c r="B23" s="10">
        <f>SUM(C23:N23)</f>
        <v>13067</v>
      </c>
      <c r="C23" s="11">
        <v>1089</v>
      </c>
      <c r="D23" s="11">
        <v>1089</v>
      </c>
      <c r="E23" s="11">
        <v>1089</v>
      </c>
      <c r="F23" s="11">
        <v>1089</v>
      </c>
      <c r="G23" s="11">
        <v>1089</v>
      </c>
      <c r="H23" s="11">
        <v>1089</v>
      </c>
      <c r="I23" s="11">
        <v>1089</v>
      </c>
      <c r="J23" s="11">
        <v>1089</v>
      </c>
      <c r="K23" s="11">
        <v>1089</v>
      </c>
      <c r="L23" s="11">
        <v>1089</v>
      </c>
      <c r="M23" s="11">
        <v>1089</v>
      </c>
      <c r="N23" s="11">
        <v>1088</v>
      </c>
    </row>
    <row r="24" spans="1:14" ht="16.5" customHeight="1">
      <c r="A24" s="14" t="s">
        <v>33</v>
      </c>
      <c r="B24" s="10">
        <f>SUM(C24:N24)</f>
        <v>3442</v>
      </c>
      <c r="C24" s="11">
        <v>286</v>
      </c>
      <c r="D24" s="11">
        <v>286</v>
      </c>
      <c r="E24" s="11">
        <v>286</v>
      </c>
      <c r="F24" s="11">
        <v>286</v>
      </c>
      <c r="G24" s="11">
        <v>286</v>
      </c>
      <c r="H24" s="11">
        <v>286</v>
      </c>
      <c r="I24" s="11">
        <v>286</v>
      </c>
      <c r="J24" s="11">
        <v>286</v>
      </c>
      <c r="K24" s="11">
        <v>286</v>
      </c>
      <c r="L24" s="11">
        <v>288</v>
      </c>
      <c r="M24" s="11">
        <v>290</v>
      </c>
      <c r="N24" s="11">
        <v>290</v>
      </c>
    </row>
    <row r="25" spans="1:14" ht="16.5" customHeight="1">
      <c r="A25" s="9" t="s">
        <v>34</v>
      </c>
      <c r="B25" s="10">
        <f>SUM(C25:N25)</f>
        <v>25320</v>
      </c>
      <c r="C25" s="10">
        <v>2110</v>
      </c>
      <c r="D25" s="10">
        <v>2110</v>
      </c>
      <c r="E25" s="10">
        <v>2110</v>
      </c>
      <c r="F25" s="10">
        <v>2110</v>
      </c>
      <c r="G25" s="10">
        <v>2110</v>
      </c>
      <c r="H25" s="10">
        <v>2110</v>
      </c>
      <c r="I25" s="10">
        <v>2110</v>
      </c>
      <c r="J25" s="10">
        <v>2110</v>
      </c>
      <c r="K25" s="10">
        <v>2110</v>
      </c>
      <c r="L25" s="10">
        <v>2110</v>
      </c>
      <c r="M25" s="10">
        <v>2110</v>
      </c>
      <c r="N25" s="10">
        <v>2110</v>
      </c>
    </row>
    <row r="26" spans="1:14" ht="16.5" customHeight="1">
      <c r="A26" s="9" t="s">
        <v>35</v>
      </c>
      <c r="B26" s="10">
        <f>SUM(C26:N26)</f>
        <v>11602</v>
      </c>
      <c r="C26" s="10">
        <v>967</v>
      </c>
      <c r="D26" s="10">
        <v>967</v>
      </c>
      <c r="E26" s="10">
        <v>967</v>
      </c>
      <c r="F26" s="10">
        <v>967</v>
      </c>
      <c r="G26" s="10">
        <v>967</v>
      </c>
      <c r="H26" s="10">
        <v>967</v>
      </c>
      <c r="I26" s="10">
        <v>967</v>
      </c>
      <c r="J26" s="10">
        <v>967</v>
      </c>
      <c r="K26" s="10">
        <v>967</v>
      </c>
      <c r="L26" s="10">
        <v>967</v>
      </c>
      <c r="M26" s="10">
        <v>967</v>
      </c>
      <c r="N26" s="10">
        <v>965</v>
      </c>
    </row>
    <row r="27" spans="1:14" ht="19.5" customHeight="1">
      <c r="A27" s="14" t="s">
        <v>36</v>
      </c>
      <c r="B27" s="10">
        <f>SUM(C27:N27)</f>
        <v>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9.5" customHeight="1">
      <c r="A28" s="9" t="s">
        <v>37</v>
      </c>
      <c r="B28" s="10">
        <f>SUM(C28:N28)</f>
        <v>29065</v>
      </c>
      <c r="C28" s="10">
        <v>2423</v>
      </c>
      <c r="D28" s="10">
        <v>2422</v>
      </c>
      <c r="E28" s="10">
        <v>2422</v>
      </c>
      <c r="F28" s="10">
        <v>2422</v>
      </c>
      <c r="G28" s="10">
        <v>2422</v>
      </c>
      <c r="H28" s="10">
        <v>2422</v>
      </c>
      <c r="I28" s="10">
        <v>2422</v>
      </c>
      <c r="J28" s="10">
        <v>2422</v>
      </c>
      <c r="K28" s="10">
        <v>2422</v>
      </c>
      <c r="L28" s="10">
        <v>2422</v>
      </c>
      <c r="M28" s="10">
        <v>2422</v>
      </c>
      <c r="N28" s="10">
        <v>2422</v>
      </c>
    </row>
    <row r="29" spans="1:14" ht="19.5" customHeight="1">
      <c r="A29" s="9" t="s">
        <v>38</v>
      </c>
      <c r="B29" s="10">
        <f>SUM(C29:N29)</f>
        <v>21730</v>
      </c>
      <c r="C29" s="10">
        <v>1810</v>
      </c>
      <c r="D29" s="10">
        <v>1810</v>
      </c>
      <c r="E29" s="10">
        <v>1810</v>
      </c>
      <c r="F29" s="10">
        <v>1810</v>
      </c>
      <c r="G29" s="10">
        <v>1810</v>
      </c>
      <c r="H29" s="10">
        <v>1810</v>
      </c>
      <c r="I29" s="10">
        <v>1810</v>
      </c>
      <c r="J29" s="10">
        <v>1810</v>
      </c>
      <c r="K29" s="10">
        <v>1810</v>
      </c>
      <c r="L29" s="10">
        <v>1810</v>
      </c>
      <c r="M29" s="10">
        <v>1810</v>
      </c>
      <c r="N29" s="10">
        <v>1820</v>
      </c>
    </row>
    <row r="30" spans="1:14" ht="19.5" customHeight="1">
      <c r="A30" s="9" t="s">
        <v>39</v>
      </c>
      <c r="B30" s="10">
        <f>SUM(C30:N30)</f>
        <v>14723</v>
      </c>
      <c r="C30" s="10">
        <v>1227</v>
      </c>
      <c r="D30" s="10">
        <v>1227</v>
      </c>
      <c r="E30" s="10">
        <v>1227</v>
      </c>
      <c r="F30" s="10">
        <v>1227</v>
      </c>
      <c r="G30" s="10">
        <v>1227</v>
      </c>
      <c r="H30" s="10">
        <v>1227</v>
      </c>
      <c r="I30" s="10">
        <v>1227</v>
      </c>
      <c r="J30" s="10">
        <v>1227</v>
      </c>
      <c r="K30" s="10">
        <v>1227</v>
      </c>
      <c r="L30" s="10">
        <v>1227</v>
      </c>
      <c r="M30" s="10">
        <v>1223</v>
      </c>
      <c r="N30" s="10">
        <v>1230</v>
      </c>
    </row>
    <row r="31" spans="1:14" ht="19.5" customHeight="1" hidden="1">
      <c r="A31" s="15" t="s">
        <v>40</v>
      </c>
      <c r="B31" s="10">
        <f>SUM(C31:N31)</f>
        <v>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9.5" customHeight="1" hidden="1">
      <c r="A32" s="16"/>
      <c r="B32" s="10">
        <f>SUM(C32:N32)</f>
        <v>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9.5" customHeight="1">
      <c r="A33" s="14" t="s">
        <v>41</v>
      </c>
      <c r="B33" s="10">
        <f>SUM(C33:N33)</f>
        <v>190982</v>
      </c>
      <c r="C33" s="10"/>
      <c r="D33" s="10"/>
      <c r="E33" s="10"/>
      <c r="F33" s="10"/>
      <c r="G33" s="10">
        <v>186662</v>
      </c>
      <c r="H33" s="13">
        <v>2700</v>
      </c>
      <c r="I33" s="13">
        <v>1620</v>
      </c>
      <c r="J33" s="13"/>
      <c r="K33" s="13"/>
      <c r="L33" s="13"/>
      <c r="M33" s="13"/>
      <c r="N33" s="13"/>
    </row>
    <row r="34" spans="1:14" ht="19.5" customHeight="1">
      <c r="A34" s="12" t="s">
        <v>42</v>
      </c>
      <c r="B34" s="13">
        <f>SUM(B23:B33)</f>
        <v>309931</v>
      </c>
      <c r="C34" s="13">
        <f>SUM(C23:C33)</f>
        <v>9912</v>
      </c>
      <c r="D34" s="13">
        <f>SUM(D23:D33)</f>
        <v>9911</v>
      </c>
      <c r="E34" s="13">
        <f>SUM(E23:E33)</f>
        <v>9911</v>
      </c>
      <c r="F34" s="13">
        <f>SUM(F23:F33)</f>
        <v>9911</v>
      </c>
      <c r="G34" s="13">
        <f>SUM(G23:G33)</f>
        <v>196573</v>
      </c>
      <c r="H34" s="13">
        <f>SUM(H23:H33)</f>
        <v>12611</v>
      </c>
      <c r="I34" s="13">
        <f>SUM(I23:I33)</f>
        <v>11531</v>
      </c>
      <c r="J34" s="13">
        <f>SUM(J23:J33)</f>
        <v>9911</v>
      </c>
      <c r="K34" s="13">
        <f>SUM(K23:K33)</f>
        <v>9911</v>
      </c>
      <c r="L34" s="13">
        <f>SUM(L23:L33)</f>
        <v>9913</v>
      </c>
      <c r="M34" s="13">
        <f>SUM(M23:M33)</f>
        <v>9911</v>
      </c>
      <c r="N34" s="13">
        <f>SUM(N23:N33)</f>
        <v>9925</v>
      </c>
    </row>
    <row r="35" spans="1:2" ht="19.5" customHeight="1">
      <c r="A35" s="9" t="s">
        <v>43</v>
      </c>
      <c r="B35" s="13">
        <v>35789</v>
      </c>
    </row>
    <row r="36" ht="14.25">
      <c r="C36" s="17"/>
    </row>
    <row r="37" spans="1:3" ht="15">
      <c r="A37" s="8" t="s">
        <v>44</v>
      </c>
      <c r="B37" s="18">
        <f>SUM(B34:B36)</f>
        <v>345720</v>
      </c>
      <c r="C37" s="19"/>
    </row>
    <row r="38" ht="12" customHeight="1">
      <c r="C38" s="17"/>
    </row>
    <row r="39" spans="1:14" ht="14.25" customHeight="1" hidden="1">
      <c r="A39" s="20"/>
      <c r="B39" s="20"/>
      <c r="C39" s="20"/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s="17" customFormat="1" ht="15">
      <c r="A40" s="22" t="s">
        <v>45</v>
      </c>
      <c r="B40" s="23">
        <f>B19-B34</f>
        <v>35789</v>
      </c>
      <c r="C40" s="23">
        <f>C19-C34</f>
        <v>1159</v>
      </c>
      <c r="D40" s="23">
        <f>D19-D34</f>
        <v>1158</v>
      </c>
      <c r="E40" s="23">
        <f>E19-E34</f>
        <v>1158</v>
      </c>
      <c r="F40" s="23">
        <f>F19-F34</f>
        <v>1158</v>
      </c>
      <c r="G40" s="23">
        <f>G19-G34</f>
        <v>1158</v>
      </c>
      <c r="H40" s="23">
        <f>H19-H34</f>
        <v>-1542</v>
      </c>
      <c r="I40" s="23">
        <f>I19-I34</f>
        <v>-462</v>
      </c>
      <c r="J40" s="23">
        <f>J19-J34</f>
        <v>1158</v>
      </c>
      <c r="K40" s="23">
        <f>K19-K34</f>
        <v>1158</v>
      </c>
      <c r="L40" s="23">
        <f>L19-L34</f>
        <v>1156</v>
      </c>
      <c r="M40" s="23">
        <f>M19-M34</f>
        <v>1158</v>
      </c>
      <c r="N40" s="23">
        <f>N19-N34</f>
        <v>1144</v>
      </c>
    </row>
  </sheetData>
  <sheetProtection selectLockedCells="1" selectUnlockedCells="1"/>
  <mergeCells count="44">
    <mergeCell ref="A1:N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IO1:IV1"/>
    <mergeCell ref="A2:N2"/>
    <mergeCell ref="A4:N4"/>
    <mergeCell ref="L6:N6"/>
    <mergeCell ref="A7:A8"/>
    <mergeCell ref="B7:B8"/>
    <mergeCell ref="C7:N7"/>
    <mergeCell ref="L20:N20"/>
    <mergeCell ref="A21:A22"/>
    <mergeCell ref="B21:B22"/>
    <mergeCell ref="C21:N21"/>
    <mergeCell ref="A39:D39"/>
    <mergeCell ref="E39:I39"/>
    <mergeCell ref="J39:N39"/>
  </mergeCells>
  <printOptions/>
  <pageMargins left="1.25" right="0.5902777777777778" top="0.6916666666666667" bottom="0.1597222222222222" header="0.5118055555555555" footer="0.5118055555555555"/>
  <pageSetup horizontalDpi="300" verticalDpi="300" orientation="landscape" paperSize="9" scale="75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Noszlop-Oroszi Körjegyzőség</dc:creator>
  <cp:keywords/>
  <dc:description/>
  <cp:lastModifiedBy/>
  <cp:lastPrinted>2013-02-27T08:57:35Z</cp:lastPrinted>
  <dcterms:modified xsi:type="dcterms:W3CDTF">2013-09-19T08:34:04Z</dcterms:modified>
  <cp:category/>
  <cp:version/>
  <cp:contentType/>
  <cp:contentStatus/>
  <cp:revision>4</cp:revision>
</cp:coreProperties>
</file>