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<sst xmlns="http://schemas.openxmlformats.org/spreadsheetml/2006/main" count="197" uniqueCount="71">
  <si>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</si>
  <si>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</si>
  <si>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</si>
  <si>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</si>
  <si>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</si>
  <si>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</si>
  <si>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</si>
  <si>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</si>
  <si>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</si>
  <si>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</si>
  <si>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</si>
  <si>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</si>
  <si>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</si>
  <si>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</si>
  <si>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</si>
  <si>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</si>
  <si>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</si>
  <si>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</si>
  <si>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</si>
  <si>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</si>
  <si>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</si>
  <si>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</si>
  <si>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</si>
  <si>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</si>
  <si>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</si>
  <si>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</si>
  <si>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</si>
  <si>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</si>
  <si>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</si>
  <si>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</si>
  <si>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</si>
  <si>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</si>
  <si>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</si>
  <si>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</si>
  <si>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</si>
  <si>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</si>
  <si>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</si>
  <si>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</si>
  <si>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</si>
  <si>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</si>
  <si>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</si>
  <si>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</si>
  <si>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</si>
  <si>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</si>
  <si>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 jogalkotó és ált.igazgatási tevékenysége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</si>
  <si>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</si>
  <si>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</si>
  <si>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</si>
  <si>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</si>
  <si>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</si>
  <si>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</si>
  <si>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</si>
  <si>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</si>
  <si>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</si>
  <si>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</si>
  <si>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</si>
  <si>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</si>
  <si>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</si>
  <si>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</si>
  <si>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Víztermelés, -kezelés</t>
  </si>
  <si>
    <t>22.</t>
  </si>
  <si>
    <t>23.</t>
  </si>
  <si>
    <t>Üdülői szálláshely szolgáltatás</t>
  </si>
  <si>
    <t>Általános iskolai oktatás 5-8. évfolyamon</t>
  </si>
  <si>
    <t>Finanszírozási célú műveletek</t>
  </si>
  <si>
    <t>Szennyvíz gyűjtése, tisztítása</t>
  </si>
  <si>
    <t>Műk. és felh. célú támogatás</t>
  </si>
  <si>
    <t>Maradvány felhaszn.</t>
  </si>
  <si>
    <t>"</t>
  </si>
  <si>
    <t>"5. melléklet az önkormányzat 2018. évi költségvetéséről szóló 2/2018.(III.12.) önkormányzati rendelethez</t>
  </si>
  <si>
    <t>4.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</si>
</sst>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2">
      <selection activeCell="A2" sqref="A2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0.00390625" style="0" customWidth="1"/>
    <col min="4" max="4" width="10.75390625" style="0" customWidth="1"/>
    <col min="5" max="5" width="9.75390625" style="0" customWidth="1"/>
    <col min="7" max="7" width="9.00390625" style="0" customWidth="1"/>
    <col min="8" max="8" width="8.25390625" style="0" customWidth="1"/>
    <col min="9" max="9" width="7.75390625" style="0" customWidth="1"/>
    <col min="10" max="10" width="12.625" style="0" customWidth="1"/>
    <col min="11" max="11" width="0.2421875" style="0" hidden="1" customWidth="1"/>
    <col min="12" max="13" width="9.125" style="0" hidden="1" customWidth="1"/>
  </cols>
  <sheetData>
    <row r="1" spans="1:13" ht="27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4" spans="2:10" ht="12.75">
      <c r="B4" s="33" t="s">
        <v>69</v>
      </c>
      <c r="C4" s="33"/>
      <c r="D4" s="33"/>
      <c r="E4" s="33"/>
      <c r="F4" s="33"/>
      <c r="G4" s="33"/>
      <c r="H4" s="33"/>
      <c r="I4" s="33"/>
      <c r="J4" s="33"/>
    </row>
    <row r="6" spans="2:10" ht="18">
      <c r="B6" s="34" t="s">
        <v>54</v>
      </c>
      <c r="C6" s="35"/>
      <c r="D6" s="35"/>
      <c r="E6" s="35"/>
      <c r="F6" s="35"/>
      <c r="G6" s="35"/>
      <c r="H6" s="35"/>
      <c r="I6" s="35"/>
      <c r="J6" s="35"/>
    </row>
    <row r="7" spans="8:10" ht="12.75">
      <c r="H7" s="36" t="s">
        <v>36</v>
      </c>
      <c r="I7" s="36"/>
      <c r="J7" s="36"/>
    </row>
    <row r="8" spans="1:10" ht="12.75">
      <c r="A8" s="10"/>
      <c r="B8" s="10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</row>
    <row r="9" spans="1:10" s="5" customFormat="1" ht="63.75">
      <c r="A9" s="12"/>
      <c r="B9" s="8" t="s">
        <v>1</v>
      </c>
      <c r="C9" s="9" t="s">
        <v>37</v>
      </c>
      <c r="D9" s="9" t="s">
        <v>66</v>
      </c>
      <c r="E9" s="9" t="s">
        <v>67</v>
      </c>
      <c r="F9" s="9" t="s">
        <v>38</v>
      </c>
      <c r="G9" s="9" t="s">
        <v>39</v>
      </c>
      <c r="H9" s="9" t="s">
        <v>40</v>
      </c>
      <c r="I9" s="9" t="s">
        <v>41</v>
      </c>
      <c r="J9" s="9" t="s">
        <v>0</v>
      </c>
    </row>
    <row r="10" spans="1:10" s="6" customFormat="1" ht="15.75" customHeight="1">
      <c r="A10" s="12" t="s">
        <v>13</v>
      </c>
      <c r="B10" s="13" t="s">
        <v>27</v>
      </c>
      <c r="C10" s="3"/>
      <c r="D10" s="3"/>
      <c r="E10" s="3"/>
      <c r="F10" s="3"/>
      <c r="G10" s="3"/>
      <c r="H10" s="3"/>
      <c r="I10" s="3"/>
      <c r="J10" s="3"/>
    </row>
    <row r="11" spans="1:10" s="6" customFormat="1" ht="15.75" customHeight="1">
      <c r="A11" s="12" t="s">
        <v>14</v>
      </c>
      <c r="B11" s="1" t="s">
        <v>44</v>
      </c>
      <c r="C11" s="19" t="s">
        <v>30</v>
      </c>
      <c r="D11" s="14">
        <v>59637</v>
      </c>
      <c r="E11" s="14" t="s">
        <v>30</v>
      </c>
      <c r="F11" s="17">
        <v>65254</v>
      </c>
      <c r="G11" s="25">
        <v>800</v>
      </c>
      <c r="H11" s="14" t="s">
        <v>30</v>
      </c>
      <c r="I11" s="17">
        <v>5000</v>
      </c>
      <c r="J11" s="17">
        <f aca="true" t="shared" si="0" ref="J11:J16">SUM(C11:I11)</f>
        <v>130691</v>
      </c>
    </row>
    <row r="12" spans="1:10" s="6" customFormat="1" ht="15.75" customHeight="1">
      <c r="A12" s="12" t="s">
        <v>15</v>
      </c>
      <c r="B12" s="1" t="s">
        <v>43</v>
      </c>
      <c r="C12" s="14" t="s">
        <v>30</v>
      </c>
      <c r="D12" s="14" t="s">
        <v>30</v>
      </c>
      <c r="E12" s="14" t="s">
        <v>30</v>
      </c>
      <c r="F12" s="14" t="s">
        <v>30</v>
      </c>
      <c r="G12" s="17">
        <v>13500</v>
      </c>
      <c r="H12" s="14" t="s">
        <v>30</v>
      </c>
      <c r="I12" s="14" t="s">
        <v>30</v>
      </c>
      <c r="J12" s="17">
        <f t="shared" si="0"/>
        <v>13500</v>
      </c>
    </row>
    <row r="13" spans="1:10" s="6" customFormat="1" ht="15.75" customHeight="1">
      <c r="A13" s="12" t="s">
        <v>16</v>
      </c>
      <c r="B13" s="1" t="s">
        <v>58</v>
      </c>
      <c r="C13" s="17">
        <v>270718</v>
      </c>
      <c r="D13" s="14">
        <v>15000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7">
        <f t="shared" si="0"/>
        <v>285718</v>
      </c>
    </row>
    <row r="14" spans="1:10" s="6" customFormat="1" ht="15.75" customHeight="1">
      <c r="A14" s="12" t="s">
        <v>17</v>
      </c>
      <c r="B14" s="1" t="s">
        <v>64</v>
      </c>
      <c r="C14" s="14" t="s">
        <v>30</v>
      </c>
      <c r="D14" s="14" t="s">
        <v>30</v>
      </c>
      <c r="E14" s="14">
        <v>359688</v>
      </c>
      <c r="F14" s="14" t="s">
        <v>30</v>
      </c>
      <c r="G14" s="14" t="s">
        <v>30</v>
      </c>
      <c r="H14" s="14" t="s">
        <v>30</v>
      </c>
      <c r="I14" s="14" t="s">
        <v>30</v>
      </c>
      <c r="J14" s="17">
        <f t="shared" si="0"/>
        <v>359688</v>
      </c>
    </row>
    <row r="15" spans="1:10" s="6" customFormat="1" ht="15.75" customHeight="1">
      <c r="A15" s="12" t="s">
        <v>17</v>
      </c>
      <c r="B15" s="1" t="s">
        <v>47</v>
      </c>
      <c r="C15" s="14" t="s">
        <v>30</v>
      </c>
      <c r="D15" s="17">
        <v>52014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7">
        <f t="shared" si="0"/>
        <v>52014</v>
      </c>
    </row>
    <row r="16" spans="1:10" s="6" customFormat="1" ht="15.75" customHeight="1">
      <c r="A16" s="12" t="s">
        <v>18</v>
      </c>
      <c r="B16" s="1" t="s">
        <v>42</v>
      </c>
      <c r="C16" s="14" t="s">
        <v>30</v>
      </c>
      <c r="D16" s="17">
        <v>2500</v>
      </c>
      <c r="E16" s="14" t="s">
        <v>30</v>
      </c>
      <c r="F16" s="14" t="s">
        <v>30</v>
      </c>
      <c r="G16" s="17">
        <v>5200</v>
      </c>
      <c r="H16" s="14" t="s">
        <v>30</v>
      </c>
      <c r="I16" s="14" t="s">
        <v>30</v>
      </c>
      <c r="J16" s="17">
        <f t="shared" si="0"/>
        <v>7700</v>
      </c>
    </row>
    <row r="17" spans="1:10" s="6" customFormat="1" ht="15.75" customHeight="1">
      <c r="A17" s="12" t="s">
        <v>19</v>
      </c>
      <c r="B17" s="1" t="s">
        <v>65</v>
      </c>
      <c r="C17" s="14" t="s">
        <v>30</v>
      </c>
      <c r="D17" s="14" t="s">
        <v>30</v>
      </c>
      <c r="E17" s="14" t="s">
        <v>30</v>
      </c>
      <c r="F17" s="14" t="s">
        <v>30</v>
      </c>
      <c r="G17" s="17">
        <v>500</v>
      </c>
      <c r="H17" s="14" t="s">
        <v>30</v>
      </c>
      <c r="I17" s="14" t="s">
        <v>30</v>
      </c>
      <c r="J17" s="17">
        <f>SUM(B17:I17)</f>
        <v>500</v>
      </c>
    </row>
    <row r="18" spans="1:10" s="6" customFormat="1" ht="15.75" customHeight="1">
      <c r="A18" s="12" t="s">
        <v>20</v>
      </c>
      <c r="B18" s="1" t="s">
        <v>59</v>
      </c>
      <c r="C18" s="14" t="s">
        <v>30</v>
      </c>
      <c r="D18" s="14" t="s">
        <v>30</v>
      </c>
      <c r="E18" s="14" t="s">
        <v>30</v>
      </c>
      <c r="F18" s="14" t="s">
        <v>30</v>
      </c>
      <c r="G18" s="17">
        <v>1200</v>
      </c>
      <c r="H18" s="14" t="s">
        <v>30</v>
      </c>
      <c r="I18" s="14" t="s">
        <v>30</v>
      </c>
      <c r="J18" s="17">
        <f aca="true" t="shared" si="1" ref="J18:J23">SUM(C18:I18)</f>
        <v>1200</v>
      </c>
    </row>
    <row r="19" spans="1:10" s="6" customFormat="1" ht="15.75" customHeight="1">
      <c r="A19" s="12" t="s">
        <v>21</v>
      </c>
      <c r="B19" s="1" t="s">
        <v>2</v>
      </c>
      <c r="C19" s="19" t="s">
        <v>30</v>
      </c>
      <c r="D19" s="14" t="s">
        <v>30</v>
      </c>
      <c r="E19" s="14" t="s">
        <v>30</v>
      </c>
      <c r="F19" s="14" t="s">
        <v>30</v>
      </c>
      <c r="G19" s="17">
        <v>200</v>
      </c>
      <c r="H19" s="14" t="s">
        <v>30</v>
      </c>
      <c r="I19" s="14" t="s">
        <v>30</v>
      </c>
      <c r="J19" s="17">
        <f t="shared" si="1"/>
        <v>200</v>
      </c>
    </row>
    <row r="20" spans="1:10" s="6" customFormat="1" ht="15.75" customHeight="1">
      <c r="A20" s="12" t="s">
        <v>22</v>
      </c>
      <c r="B20" s="1" t="s">
        <v>45</v>
      </c>
      <c r="C20" s="14" t="s">
        <v>30</v>
      </c>
      <c r="D20" s="17">
        <v>8660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7">
        <f t="shared" si="1"/>
        <v>8660</v>
      </c>
    </row>
    <row r="21" spans="1:10" s="6" customFormat="1" ht="15.75" customHeight="1">
      <c r="A21" s="12" t="s">
        <v>23</v>
      </c>
      <c r="B21" s="1" t="s">
        <v>46</v>
      </c>
      <c r="C21" s="14" t="s">
        <v>30</v>
      </c>
      <c r="D21" s="17">
        <v>238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7">
        <f t="shared" si="1"/>
        <v>238</v>
      </c>
    </row>
    <row r="22" spans="1:10" s="6" customFormat="1" ht="15.75" customHeight="1">
      <c r="A22" s="12" t="s">
        <v>24</v>
      </c>
      <c r="B22" s="1" t="s">
        <v>63</v>
      </c>
      <c r="C22" s="14" t="s">
        <v>30</v>
      </c>
      <c r="D22" s="14" t="s">
        <v>30</v>
      </c>
      <c r="E22" s="14" t="s">
        <v>30</v>
      </c>
      <c r="F22" s="14" t="s">
        <v>30</v>
      </c>
      <c r="G22" s="25">
        <v>8000</v>
      </c>
      <c r="H22" s="14" t="s">
        <v>30</v>
      </c>
      <c r="I22" s="14" t="s">
        <v>30</v>
      </c>
      <c r="J22" s="17">
        <f t="shared" si="1"/>
        <v>8000</v>
      </c>
    </row>
    <row r="23" spans="1:10" s="6" customFormat="1" ht="15.75" customHeight="1">
      <c r="A23" s="12" t="s">
        <v>25</v>
      </c>
      <c r="B23" s="1" t="s">
        <v>55</v>
      </c>
      <c r="C23" s="14" t="s">
        <v>30</v>
      </c>
      <c r="D23" s="14" t="s">
        <v>30</v>
      </c>
      <c r="E23" s="14" t="s">
        <v>30</v>
      </c>
      <c r="F23" s="14" t="s">
        <v>30</v>
      </c>
      <c r="G23" s="17">
        <v>7000</v>
      </c>
      <c r="H23" s="14" t="s">
        <v>30</v>
      </c>
      <c r="I23" s="14" t="s">
        <v>30</v>
      </c>
      <c r="J23" s="17">
        <f t="shared" si="1"/>
        <v>7000</v>
      </c>
    </row>
    <row r="24" spans="1:10" s="6" customFormat="1" ht="15.75" customHeight="1">
      <c r="A24" s="12" t="s">
        <v>26</v>
      </c>
      <c r="B24" s="15" t="s">
        <v>48</v>
      </c>
      <c r="C24" s="18">
        <f>SUM(C11:C22)</f>
        <v>270718</v>
      </c>
      <c r="D24" s="18">
        <f>SUM(D11:D22)</f>
        <v>138049</v>
      </c>
      <c r="E24" s="18">
        <f>SUM(E11:E22)</f>
        <v>359688</v>
      </c>
      <c r="F24" s="18">
        <f>SUM(F11:F22)</f>
        <v>65254</v>
      </c>
      <c r="G24" s="18">
        <f>SUM(G11:G23)</f>
        <v>36400</v>
      </c>
      <c r="H24" s="14" t="s">
        <v>30</v>
      </c>
      <c r="I24" s="18">
        <f>SUM(I11:I22)</f>
        <v>5000</v>
      </c>
      <c r="J24" s="18">
        <f>SUM(J11:J23)</f>
        <v>875109</v>
      </c>
    </row>
    <row r="25" spans="1:10" s="6" customFormat="1" ht="15.75" customHeight="1">
      <c r="A25" s="12" t="s">
        <v>31</v>
      </c>
      <c r="B25" s="13" t="s">
        <v>28</v>
      </c>
      <c r="C25" s="3"/>
      <c r="D25" s="14"/>
      <c r="E25" s="14"/>
      <c r="F25" s="14"/>
      <c r="G25" s="14"/>
      <c r="H25" s="14"/>
      <c r="I25" s="14"/>
      <c r="J25" s="3"/>
    </row>
    <row r="26" spans="1:10" s="6" customFormat="1" ht="15.75" customHeight="1">
      <c r="A26" s="27" t="s">
        <v>32</v>
      </c>
      <c r="B26" s="1" t="s">
        <v>44</v>
      </c>
      <c r="C26" s="14" t="s">
        <v>30</v>
      </c>
      <c r="D26" s="14" t="s">
        <v>30</v>
      </c>
      <c r="E26" s="14" t="s">
        <v>30</v>
      </c>
      <c r="F26" s="17">
        <v>11746</v>
      </c>
      <c r="G26" s="14" t="s">
        <v>30</v>
      </c>
      <c r="H26" s="14" t="s">
        <v>30</v>
      </c>
      <c r="I26" s="14" t="s">
        <v>30</v>
      </c>
      <c r="J26" s="17">
        <f>SUM(C26:I26)</f>
        <v>11746</v>
      </c>
    </row>
    <row r="27" spans="1:10" s="6" customFormat="1" ht="15.75" customHeight="1">
      <c r="A27" s="28"/>
      <c r="C27" s="29"/>
      <c r="D27" s="29"/>
      <c r="E27" s="29"/>
      <c r="F27" s="30"/>
      <c r="G27" s="29"/>
      <c r="H27" s="29"/>
      <c r="I27" s="29"/>
      <c r="J27" s="30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6" customFormat="1" ht="19.5" customHeight="1">
      <c r="A29" s="31" t="s">
        <v>52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s="6" customFormat="1" ht="19.5" customHeight="1">
      <c r="A30" s="21"/>
      <c r="B30" s="22"/>
      <c r="C30" s="23"/>
      <c r="D30" s="23"/>
      <c r="E30" s="23"/>
      <c r="F30" s="23"/>
      <c r="G30" s="24"/>
      <c r="H30" s="23"/>
      <c r="I30" s="23"/>
      <c r="J30" s="24"/>
    </row>
    <row r="31" spans="1:10" s="6" customFormat="1" ht="19.5" customHeight="1">
      <c r="A31" s="10"/>
      <c r="B31" s="10" t="s">
        <v>4</v>
      </c>
      <c r="C31" s="11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11" t="s">
        <v>10</v>
      </c>
      <c r="I31" s="11" t="s">
        <v>11</v>
      </c>
      <c r="J31" s="11" t="s">
        <v>12</v>
      </c>
    </row>
    <row r="32" spans="1:10" s="6" customFormat="1" ht="40.5" customHeight="1">
      <c r="A32" s="12"/>
      <c r="B32" s="8" t="s">
        <v>1</v>
      </c>
      <c r="C32" s="9" t="s">
        <v>37</v>
      </c>
      <c r="D32" s="9" t="s">
        <v>66</v>
      </c>
      <c r="E32" s="9" t="s">
        <v>57</v>
      </c>
      <c r="F32" s="9" t="s">
        <v>38</v>
      </c>
      <c r="G32" s="9" t="s">
        <v>39</v>
      </c>
      <c r="H32" s="9" t="s">
        <v>40</v>
      </c>
      <c r="I32" s="9" t="s">
        <v>41</v>
      </c>
      <c r="J32" s="9" t="s">
        <v>0</v>
      </c>
    </row>
    <row r="33" spans="1:10" s="6" customFormat="1" ht="15.75" customHeight="1">
      <c r="A33" s="12" t="s">
        <v>33</v>
      </c>
      <c r="B33" s="1" t="s">
        <v>51</v>
      </c>
      <c r="C33" s="3">
        <v>97616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7">
        <f>SUM(C33:I33)</f>
        <v>97616</v>
      </c>
    </row>
    <row r="34" spans="1:10" s="6" customFormat="1" ht="15.75" customHeight="1">
      <c r="A34" s="12" t="s">
        <v>34</v>
      </c>
      <c r="B34" s="1" t="s">
        <v>62</v>
      </c>
      <c r="C34" s="14" t="s">
        <v>30</v>
      </c>
      <c r="D34" s="25">
        <v>300</v>
      </c>
      <c r="E34" s="14" t="s">
        <v>30</v>
      </c>
      <c r="F34" s="14" t="s">
        <v>30</v>
      </c>
      <c r="G34" s="17">
        <v>400</v>
      </c>
      <c r="H34" s="14" t="s">
        <v>30</v>
      </c>
      <c r="I34" s="14" t="s">
        <v>30</v>
      </c>
      <c r="J34" s="17">
        <f>SUM(C34:I34)</f>
        <v>700</v>
      </c>
    </row>
    <row r="35" spans="1:10" s="6" customFormat="1" ht="15.75" customHeight="1">
      <c r="A35" s="12" t="s">
        <v>35</v>
      </c>
      <c r="B35" s="15" t="s">
        <v>49</v>
      </c>
      <c r="C35" s="18">
        <f>SUM(C26:C33)</f>
        <v>97616</v>
      </c>
      <c r="D35" s="26">
        <f>SUM(D26:D34)</f>
        <v>300</v>
      </c>
      <c r="E35" s="16" t="s">
        <v>30</v>
      </c>
      <c r="F35" s="18">
        <f>SUM(F26:F33)</f>
        <v>11746</v>
      </c>
      <c r="G35" s="26">
        <f>SUM(G26:G34)</f>
        <v>400</v>
      </c>
      <c r="H35" s="16" t="s">
        <v>30</v>
      </c>
      <c r="I35" s="16" t="s">
        <v>30</v>
      </c>
      <c r="J35" s="18">
        <f>SUM(J26:J34)</f>
        <v>110062</v>
      </c>
    </row>
    <row r="36" spans="1:10" s="6" customFormat="1" ht="15.75" customHeight="1">
      <c r="A36" s="12" t="s">
        <v>53</v>
      </c>
      <c r="B36" s="13" t="s">
        <v>29</v>
      </c>
      <c r="C36" s="14"/>
      <c r="D36" s="14"/>
      <c r="E36" s="14"/>
      <c r="F36" s="14"/>
      <c r="G36" s="17"/>
      <c r="H36" s="14"/>
      <c r="I36" s="14"/>
      <c r="J36" s="17"/>
    </row>
    <row r="37" spans="1:10" s="6" customFormat="1" ht="15.75" customHeight="1">
      <c r="A37" s="12" t="s">
        <v>56</v>
      </c>
      <c r="B37" s="1" t="s">
        <v>51</v>
      </c>
      <c r="C37" s="17">
        <v>104458</v>
      </c>
      <c r="D37" s="14" t="s">
        <v>30</v>
      </c>
      <c r="E37" s="14" t="s">
        <v>30</v>
      </c>
      <c r="F37" s="14" t="s">
        <v>30</v>
      </c>
      <c r="G37" s="14" t="s">
        <v>30</v>
      </c>
      <c r="H37" s="14" t="s">
        <v>30</v>
      </c>
      <c r="I37" s="14" t="s">
        <v>30</v>
      </c>
      <c r="J37" s="17">
        <f>SUM(C37:I37)</f>
        <v>104458</v>
      </c>
    </row>
    <row r="38" spans="1:10" s="6" customFormat="1" ht="15.75" customHeight="1">
      <c r="A38" s="12" t="s">
        <v>60</v>
      </c>
      <c r="B38" s="15" t="s">
        <v>50</v>
      </c>
      <c r="C38" s="18">
        <f>SUM(C37)</f>
        <v>104458</v>
      </c>
      <c r="D38" s="16" t="s">
        <v>30</v>
      </c>
      <c r="E38" s="16" t="s">
        <v>30</v>
      </c>
      <c r="F38" s="14" t="s">
        <v>30</v>
      </c>
      <c r="G38" s="16" t="s">
        <v>30</v>
      </c>
      <c r="H38" s="16" t="s">
        <v>30</v>
      </c>
      <c r="I38" s="16" t="s">
        <v>30</v>
      </c>
      <c r="J38" s="18">
        <f>SUM(J37)</f>
        <v>104458</v>
      </c>
    </row>
    <row r="39" spans="1:11" s="7" customFormat="1" ht="15.75" customHeight="1">
      <c r="A39" s="12" t="s">
        <v>61</v>
      </c>
      <c r="B39" s="2" t="s">
        <v>3</v>
      </c>
      <c r="C39" s="4">
        <f>SUM(C38,C35,C24)</f>
        <v>472792</v>
      </c>
      <c r="D39" s="4">
        <f>SUM(D38,D35,D24)</f>
        <v>138349</v>
      </c>
      <c r="E39" s="4">
        <f>SUM(E38,E35,E24)</f>
        <v>359688</v>
      </c>
      <c r="F39" s="4">
        <f>SUM(F38,F35,F24)</f>
        <v>77000</v>
      </c>
      <c r="G39" s="4">
        <f>SUM(G38,G35,G24)</f>
        <v>36800</v>
      </c>
      <c r="H39" s="14" t="s">
        <v>30</v>
      </c>
      <c r="I39" s="4">
        <f>SUM(I38,I35,I24)</f>
        <v>5000</v>
      </c>
      <c r="J39" s="20">
        <f>SUM(J38,J35,J24)</f>
        <v>1089629</v>
      </c>
      <c r="K39" s="7" t="s">
        <v>68</v>
      </c>
    </row>
  </sheetData>
  <sheetProtection/>
  <mergeCells count="5">
    <mergeCell ref="A29:J29"/>
    <mergeCell ref="A1:M1"/>
    <mergeCell ref="B4:J4"/>
    <mergeCell ref="B6:J6"/>
    <mergeCell ref="H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2018-07-03T13:02:43Z</cp:lastPrinted>
  <dcterms:created xsi:type="dcterms:W3CDTF">1997-01-17T14:02:09Z</dcterms:created>
  <dcterms:modified xsi:type="dcterms:W3CDTF">2018-07-03T13:04:05Z</dcterms:modified>
  <cp:category/>
  <cp:version/>
  <cp:contentType/>
  <cp:contentStatus/>
</cp:coreProperties>
</file>