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6" i="1"/>
  <c r="C20" i="1"/>
  <c r="C14" i="1"/>
  <c r="C13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<sst xmlns="http://schemas.openxmlformats.org/spreadsheetml/2006/main" count="111" uniqueCount="97">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</sst>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1416800-360800+140000+1214400</f>
        <v>2410400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1871280-1214400</f>
        <v>656880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887792-97416+37800</f>
        <v>828176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200318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4295774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75832192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66655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69071526+1512159+184245+90000+2357850+322520+193947+1000000+256930+585860+190500</f>
        <v>75765537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5">
        <f>+C36+C37</f>
        <v>80127966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79438466</v>
      </c>
    </row>
    <row r="46" spans="1:3" ht="12" customHeight="1" x14ac:dyDescent="0.2">
      <c r="A46" s="32" t="s">
        <v>16</v>
      </c>
      <c r="B46" s="39" t="s">
        <v>83</v>
      </c>
      <c r="C46" s="45">
        <f>49257950+1239474+151021+240000+104217-100000</f>
        <v>50892662</v>
      </c>
    </row>
    <row r="47" spans="1:3" ht="12" customHeight="1" x14ac:dyDescent="0.2">
      <c r="A47" s="32" t="s">
        <v>18</v>
      </c>
      <c r="B47" s="33" t="s">
        <v>84</v>
      </c>
      <c r="C47" s="66">
        <f>11047568+272685+33224+47520+22928-22000</f>
        <v>11401925</v>
      </c>
    </row>
    <row r="48" spans="1:3" ht="12" customHeight="1" x14ac:dyDescent="0.2">
      <c r="A48" s="32" t="s">
        <v>20</v>
      </c>
      <c r="B48" s="33" t="s">
        <v>85</v>
      </c>
      <c r="C48" s="67">
        <f>12658535+2558168-213614+1000000+256930+693360+190500</f>
        <v>17143879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689500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f>350000+90000+35000+14500+200000</f>
        <v>689500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8" t="s">
        <v>94</v>
      </c>
      <c r="C57" s="64">
        <f>+C45+C51+C56</f>
        <v>80127966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v>21</v>
      </c>
    </row>
    <row r="60" spans="1:3" ht="13.5" thickBot="1" x14ac:dyDescent="0.25">
      <c r="A60" s="71" t="s">
        <v>96</v>
      </c>
      <c r="B60" s="72"/>
      <c r="C60" s="7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2017-12-22T11:17:54Z</dcterms:created>
  <dcterms:modified xsi:type="dcterms:W3CDTF">2017-12-22T11:17:54Z</dcterms:modified>
</cp:coreProperties>
</file>