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<sst xmlns="http://schemas.openxmlformats.org/spreadsheetml/2006/main" count="123" uniqueCount="121">
  <si>
    <t>Sor-szám</t>
  </si>
  <si>
    <t>Megnevezés</t>
  </si>
  <si>
    <t>BEVÉTELEK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</si>
  <si>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</si>
  <si>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</si>
  <si>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</si>
  <si>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</si>
  <si>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</si>
  <si>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</si>
  <si>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</si>
  <si>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</si>
  <si>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</si>
  <si>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Gépjárműadó</t>
  </si>
  <si>
    <t>21.</t>
  </si>
  <si>
    <t>22.</t>
  </si>
  <si>
    <t>24.</t>
  </si>
  <si>
    <t>25.</t>
  </si>
  <si>
    <t>26.</t>
  </si>
  <si>
    <t>20.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</si>
  <si>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</si>
  <si>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</si>
  <si>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</si>
  <si>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</si>
  <si>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</si>
  <si>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</si>
  <si>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</si>
  <si>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</si>
  <si>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</si>
  <si>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I. MŰKÖDÉSI BEVÉTELEK</t>
  </si>
  <si>
    <t>Egyéb sajátos bevétel</t>
  </si>
  <si>
    <t>Bérleti és lízingdíj bevétel</t>
  </si>
  <si>
    <t>Intézményi ellátási díjak</t>
  </si>
  <si>
    <t>Egyéb saját működési bevételek összesen:</t>
  </si>
  <si>
    <t>Működési célú kamatbevételek Áh-n kívülről</t>
  </si>
  <si>
    <t>Felhalmozási célú kamatbevételek Áh-kívülről</t>
  </si>
  <si>
    <t>Hozam-és kamatbevételek összesen:</t>
  </si>
  <si>
    <t>Telekadó</t>
  </si>
  <si>
    <t>Magánszemélyek kommunális adója</t>
  </si>
  <si>
    <t>Helyi adók összesen:</t>
  </si>
  <si>
    <t>Termőföld bérbeadásból származó jöv.adó</t>
  </si>
  <si>
    <t>Bírságok, pótlékok és egyéb sajátos bevételek:</t>
  </si>
  <si>
    <t>II. TÁMOGATÁSOK</t>
  </si>
  <si>
    <t>27.</t>
  </si>
  <si>
    <t>28.</t>
  </si>
  <si>
    <t>29.</t>
  </si>
  <si>
    <t>III. FELHALMOZÁSI ÉS TŐKE JELLEGŰ BEVÉTELEK</t>
  </si>
  <si>
    <t>31.</t>
  </si>
  <si>
    <t>32.</t>
  </si>
  <si>
    <t>IV. TÁMOGATÁSÉRTÉKŰ BEVÉTELEK</t>
  </si>
  <si>
    <t>Központi költségvetési szervtől</t>
  </si>
  <si>
    <t>Elkülönített állami pénzalaptól</t>
  </si>
  <si>
    <t>Támogatásértékű működési bevételek:</t>
  </si>
  <si>
    <t>33.</t>
  </si>
  <si>
    <t>35.</t>
  </si>
  <si>
    <t>36.</t>
  </si>
  <si>
    <t>Támogatásértékű felhalmozási bevételek:</t>
  </si>
  <si>
    <t>37.</t>
  </si>
  <si>
    <t>38.</t>
  </si>
  <si>
    <t>V. VÉGLEGESEN ÁTVETT PÉNZESZKÖZÖK</t>
  </si>
  <si>
    <t>Működési célú pénze.átvétel vállalkozásoktól</t>
  </si>
  <si>
    <t>Működési célú pénze.átvétel Áh-n kívülről</t>
  </si>
  <si>
    <t>Működési célú pénzeszköz átvételek:</t>
  </si>
  <si>
    <t>39.</t>
  </si>
  <si>
    <t>40.</t>
  </si>
  <si>
    <t>41.</t>
  </si>
  <si>
    <t>VI. TÁMOGATÁSI KÖLCSÖN VISSZATÉRÜLÉSE</t>
  </si>
  <si>
    <t>Támogatási kölcsön visszatérülése Áh-n kívülről</t>
  </si>
  <si>
    <t>KÖLTSÉGVETÉSI BEVÉTELEK ÖSSZESEN: (I+II+III+IV+V+VI)</t>
  </si>
  <si>
    <t>VIII. HITELEK</t>
  </si>
  <si>
    <t>BEVÉTELEK MINDÖSSZESEN: (I+…+VIII)</t>
  </si>
  <si>
    <t>42.</t>
  </si>
  <si>
    <t>43.</t>
  </si>
  <si>
    <t>44.</t>
  </si>
  <si>
    <t>45.</t>
  </si>
  <si>
    <t>Iparűzési adó</t>
  </si>
  <si>
    <t>Pótlékok bevétele</t>
  </si>
  <si>
    <t>46.</t>
  </si>
  <si>
    <t>Helyszíni-és szabálysértési bírság</t>
  </si>
  <si>
    <t>30.</t>
  </si>
  <si>
    <t>34.</t>
  </si>
  <si>
    <t>Települési önkormányzatok működésének támogatása</t>
  </si>
  <si>
    <t>Hozzájárulás a pénzbeli szociális ellátásokhoz</t>
  </si>
  <si>
    <t>Egyes szociális és gyermekjóléti feladatok támogatása</t>
  </si>
  <si>
    <t>Könyvtári, közművelődési feladatok támogatása</t>
  </si>
  <si>
    <t>Központosított működési célú előirányzat</t>
  </si>
  <si>
    <t>Egyéb működési célú központi támogatás</t>
  </si>
  <si>
    <t>Önkorm.sajátos felhalmozási és tőke bevételei:</t>
  </si>
  <si>
    <t>10.</t>
  </si>
  <si>
    <t>23.</t>
  </si>
  <si>
    <t>Áru-és készletértékesítés</t>
  </si>
  <si>
    <t>2013. évi terv</t>
  </si>
  <si>
    <t>1-6. hó mód</t>
  </si>
  <si>
    <t>Működőkép. megőrzését szolgáló kiegészítő támogatás</t>
  </si>
  <si>
    <t>Önkormányzat műk.célú költségvetési támogatása:</t>
  </si>
  <si>
    <t>Jövedelempótló támogatás</t>
  </si>
  <si>
    <t>Szerzeketátalakítási tartalékból támogatás</t>
  </si>
  <si>
    <t>Egyéb önk.vagyon bérbeadásból származó bevétel</t>
  </si>
  <si>
    <t>Egyéb önkorm.vagyon üzem.,koncesszióból sz.bevétel</t>
  </si>
  <si>
    <t>Tám.ért.felújítási bev.fej.kez.elöir.hazai programokra</t>
  </si>
  <si>
    <t>Függő, átfutó, kiegyenlítő bevételek</t>
  </si>
  <si>
    <t>TÁRGYÉVI BEVÉTELEK:</t>
  </si>
  <si>
    <t>Előző évi ktgv.kieg,visszatérülések</t>
  </si>
  <si>
    <t>VII. FINANSZÍROZÁSI BEVÉTELEK</t>
  </si>
  <si>
    <t>47.</t>
  </si>
  <si>
    <t>48.</t>
  </si>
  <si>
    <t>49.</t>
  </si>
  <si>
    <t>50.</t>
  </si>
  <si>
    <t>Nyújtott szolgáltatás</t>
  </si>
  <si>
    <t>Továbbsz.szolgáltatás értéke</t>
  </si>
  <si>
    <t>Intézményi működési bevételek összesen: (7+10)</t>
  </si>
  <si>
    <t>Építményadó</t>
  </si>
  <si>
    <t>Talajterhelési díj</t>
  </si>
  <si>
    <t>Átengedett közhatalmi bevételek:</t>
  </si>
  <si>
    <t>Igazgatási szolgáltatási díjbevétel</t>
  </si>
  <si>
    <t>Közhatalmi bevételek összesen:(16+19+22+23)</t>
  </si>
  <si>
    <t>Helyi önkorm.tól és ktgv.szerveitől</t>
  </si>
  <si>
    <t>Előző évi pénzm. működési célú igénybevétele</t>
  </si>
  <si>
    <t>Előző évi vállalk.maradvány felhalm.célú igénybevétele</t>
  </si>
  <si>
    <t>Támog.ért.beruh.bev.fejezeti kez.előir.tól</t>
  </si>
  <si>
    <t>Eltérés</t>
  </si>
  <si>
    <t>Likvid hitel felvétele pü.vállalk.tól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</si>
</sst>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</numFmts>
  <fonts count="21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93"/>
  <sheetViews>
    <sheetView tabSelected="1" view="pageLayout" zoomScaleNormal="110" workbookViewId="0" topLeftCell="A1">
      <selection activeCell="C7" sqref="C7"/>
    </sheetView>
  </sheetViews>
  <sheetFormatPr defaultColWidth="9.140625" defaultRowHeight="12.75"/>
  <cols>
    <col min="1" max="1" width="4.8515625" style="1" customWidth="1"/>
    <col min="2" max="2" width="6.140625" style="1" customWidth="1"/>
    <col min="3" max="3" width="51.00390625" style="2" customWidth="1"/>
    <col min="4" max="4" width="10.57421875" style="1" customWidth="1"/>
    <col min="5" max="6" width="10.421875" style="1" customWidth="1"/>
    <col min="7" max="7" width="9.57421875" style="1" customWidth="1"/>
    <col min="8" max="16384" width="9.140625" style="1" customWidth="1"/>
  </cols>
  <sheetData>
    <row r="2" ht="24.75" customHeight="1"/>
    <row r="3" spans="2:6" ht="25.5">
      <c r="B3" s="25" t="s">
        <v>0</v>
      </c>
      <c r="C3" s="25" t="s">
        <v>1</v>
      </c>
      <c r="D3" s="25" t="s">
        <v>90</v>
      </c>
      <c r="E3" s="25" t="s">
        <v>91</v>
      </c>
      <c r="F3" s="25" t="s">
        <v>119</v>
      </c>
    </row>
    <row r="4" spans="2:6" s="8" customFormat="1" ht="16.5" customHeight="1">
      <c r="B4" s="16"/>
      <c r="C4" s="26" t="s">
        <v>2</v>
      </c>
      <c r="D4" s="10"/>
      <c r="E4" s="10"/>
      <c r="F4" s="10"/>
    </row>
    <row r="5" spans="2:6" ht="16.5" customHeight="1">
      <c r="B5" s="39" t="s">
        <v>28</v>
      </c>
      <c r="C5" s="40"/>
      <c r="D5" s="10"/>
      <c r="E5" s="10"/>
      <c r="F5" s="10"/>
    </row>
    <row r="6" spans="2:6" ht="16.5" customHeight="1">
      <c r="B6" s="32" t="s">
        <v>3</v>
      </c>
      <c r="C6" s="4" t="s">
        <v>89</v>
      </c>
      <c r="D6" s="3">
        <v>0</v>
      </c>
      <c r="E6" s="3">
        <v>0</v>
      </c>
      <c r="F6" s="3">
        <f>E6-D6</f>
        <v>0</v>
      </c>
    </row>
    <row r="7" spans="2:6" ht="15" customHeight="1">
      <c r="B7" s="32" t="s">
        <v>4</v>
      </c>
      <c r="C7" s="4" t="s">
        <v>107</v>
      </c>
      <c r="D7" s="3">
        <v>0</v>
      </c>
      <c r="E7" s="3">
        <v>0</v>
      </c>
      <c r="F7" s="3">
        <f aca="true" t="shared" si="0" ref="F7:F70">E7-D7</f>
        <v>0</v>
      </c>
    </row>
    <row r="8" spans="2:6" ht="15" customHeight="1">
      <c r="B8" s="32" t="s">
        <v>5</v>
      </c>
      <c r="C8" s="4" t="s">
        <v>29</v>
      </c>
      <c r="D8" s="3">
        <v>1568</v>
      </c>
      <c r="E8" s="3">
        <v>1568</v>
      </c>
      <c r="F8" s="3">
        <f t="shared" si="0"/>
        <v>0</v>
      </c>
    </row>
    <row r="9" spans="2:6" ht="15" customHeight="1">
      <c r="B9" s="32" t="s">
        <v>6</v>
      </c>
      <c r="C9" s="4" t="s">
        <v>108</v>
      </c>
      <c r="D9" s="3">
        <v>0</v>
      </c>
      <c r="E9" s="3">
        <v>0</v>
      </c>
      <c r="F9" s="3">
        <f t="shared" si="0"/>
        <v>0</v>
      </c>
    </row>
    <row r="10" spans="2:6" ht="15" customHeight="1">
      <c r="B10" s="32" t="s">
        <v>7</v>
      </c>
      <c r="C10" s="4" t="s">
        <v>30</v>
      </c>
      <c r="D10" s="3">
        <v>0</v>
      </c>
      <c r="E10" s="3">
        <v>0</v>
      </c>
      <c r="F10" s="3">
        <f t="shared" si="0"/>
        <v>0</v>
      </c>
    </row>
    <row r="11" spans="2:6" ht="15" customHeight="1">
      <c r="B11" s="32" t="s">
        <v>8</v>
      </c>
      <c r="C11" s="4" t="s">
        <v>31</v>
      </c>
      <c r="D11" s="3">
        <v>0</v>
      </c>
      <c r="E11" s="3">
        <v>0</v>
      </c>
      <c r="F11" s="3">
        <f t="shared" si="0"/>
        <v>0</v>
      </c>
    </row>
    <row r="12" spans="2:6" ht="15" customHeight="1">
      <c r="B12" s="34" t="s">
        <v>9</v>
      </c>
      <c r="C12" s="7" t="s">
        <v>32</v>
      </c>
      <c r="D12" s="9">
        <f>SUM(D6:D11)</f>
        <v>1568</v>
      </c>
      <c r="E12" s="9">
        <f>SUM(E6:E11)</f>
        <v>1568</v>
      </c>
      <c r="F12" s="3">
        <f t="shared" si="0"/>
        <v>0</v>
      </c>
    </row>
    <row r="13" spans="2:6" ht="15" customHeight="1">
      <c r="B13" s="32" t="s">
        <v>10</v>
      </c>
      <c r="C13" s="4" t="s">
        <v>33</v>
      </c>
      <c r="D13" s="3">
        <v>12</v>
      </c>
      <c r="E13" s="3">
        <v>12</v>
      </c>
      <c r="F13" s="3">
        <f t="shared" si="0"/>
        <v>0</v>
      </c>
    </row>
    <row r="14" spans="2:6" ht="15" customHeight="1">
      <c r="B14" s="32" t="s">
        <v>11</v>
      </c>
      <c r="C14" s="4" t="s">
        <v>34</v>
      </c>
      <c r="D14" s="3">
        <v>0</v>
      </c>
      <c r="E14" s="3">
        <v>0</v>
      </c>
      <c r="F14" s="3">
        <f t="shared" si="0"/>
        <v>0</v>
      </c>
    </row>
    <row r="15" spans="2:6" ht="15" customHeight="1">
      <c r="B15" s="34" t="s">
        <v>87</v>
      </c>
      <c r="C15" s="7" t="s">
        <v>35</v>
      </c>
      <c r="D15" s="17">
        <f>SUM(D13:D14)</f>
        <v>12</v>
      </c>
      <c r="E15" s="17">
        <f>SUM(E13:E14)</f>
        <v>12</v>
      </c>
      <c r="F15" s="3">
        <f t="shared" si="0"/>
        <v>0</v>
      </c>
    </row>
    <row r="16" spans="2:6" ht="15" customHeight="1">
      <c r="B16" s="39" t="s">
        <v>109</v>
      </c>
      <c r="C16" s="40"/>
      <c r="D16" s="17">
        <f>SUM(D15,D12)</f>
        <v>1580</v>
      </c>
      <c r="E16" s="17">
        <f>SUM(E15,E12)</f>
        <v>1580</v>
      </c>
      <c r="F16" s="3">
        <f t="shared" si="0"/>
        <v>0</v>
      </c>
    </row>
    <row r="17" spans="2:6" ht="16.5" customHeight="1">
      <c r="B17" s="32" t="s">
        <v>19</v>
      </c>
      <c r="C17" s="4" t="s">
        <v>110</v>
      </c>
      <c r="D17" s="3">
        <v>500</v>
      </c>
      <c r="E17" s="3">
        <v>500</v>
      </c>
      <c r="F17" s="3">
        <f t="shared" si="0"/>
        <v>0</v>
      </c>
    </row>
    <row r="18" spans="2:6" ht="15" customHeight="1">
      <c r="B18" s="32" t="s">
        <v>20</v>
      </c>
      <c r="C18" s="11" t="s">
        <v>36</v>
      </c>
      <c r="D18" s="22">
        <v>4000</v>
      </c>
      <c r="E18" s="22">
        <v>4000</v>
      </c>
      <c r="F18" s="3">
        <f t="shared" si="0"/>
        <v>0</v>
      </c>
    </row>
    <row r="19" spans="2:6" ht="15" customHeight="1">
      <c r="B19" s="32" t="s">
        <v>21</v>
      </c>
      <c r="C19" s="4" t="s">
        <v>37</v>
      </c>
      <c r="D19" s="22">
        <v>2000</v>
      </c>
      <c r="E19" s="22">
        <v>2000</v>
      </c>
      <c r="F19" s="3">
        <f t="shared" si="0"/>
        <v>0</v>
      </c>
    </row>
    <row r="20" spans="2:6" ht="15" customHeight="1">
      <c r="B20" s="32" t="s">
        <v>22</v>
      </c>
      <c r="C20" s="4" t="s">
        <v>74</v>
      </c>
      <c r="D20" s="22">
        <v>2300</v>
      </c>
      <c r="E20" s="22">
        <v>2300</v>
      </c>
      <c r="F20" s="3">
        <f t="shared" si="0"/>
        <v>0</v>
      </c>
    </row>
    <row r="21" spans="2:6" ht="15" customHeight="1">
      <c r="B21" s="32" t="s">
        <v>23</v>
      </c>
      <c r="C21" s="4" t="s">
        <v>111</v>
      </c>
      <c r="D21" s="22">
        <v>100</v>
      </c>
      <c r="E21" s="22">
        <v>100</v>
      </c>
      <c r="F21" s="3">
        <f t="shared" si="0"/>
        <v>0</v>
      </c>
    </row>
    <row r="22" spans="2:6" ht="15" customHeight="1">
      <c r="B22" s="34" t="s">
        <v>24</v>
      </c>
      <c r="C22" s="7" t="s">
        <v>38</v>
      </c>
      <c r="D22" s="17">
        <f>SUM(D17:D21)</f>
        <v>8900</v>
      </c>
      <c r="E22" s="17">
        <f>SUM(E17:E21)</f>
        <v>8900</v>
      </c>
      <c r="F22" s="3">
        <f t="shared" si="0"/>
        <v>0</v>
      </c>
    </row>
    <row r="23" spans="2:6" ht="15" customHeight="1">
      <c r="B23" s="32" t="s">
        <v>25</v>
      </c>
      <c r="C23" s="4" t="s">
        <v>39</v>
      </c>
      <c r="D23" s="3">
        <v>0</v>
      </c>
      <c r="E23" s="3">
        <v>0</v>
      </c>
      <c r="F23" s="3">
        <f t="shared" si="0"/>
        <v>0</v>
      </c>
    </row>
    <row r="24" spans="2:6" ht="15" customHeight="1">
      <c r="B24" s="32" t="s">
        <v>26</v>
      </c>
      <c r="C24" s="4" t="s">
        <v>12</v>
      </c>
      <c r="D24" s="3">
        <v>700</v>
      </c>
      <c r="E24" s="3">
        <v>700</v>
      </c>
      <c r="F24" s="3">
        <f t="shared" si="0"/>
        <v>0</v>
      </c>
    </row>
    <row r="25" spans="2:6" ht="15" customHeight="1">
      <c r="B25" s="34" t="s">
        <v>27</v>
      </c>
      <c r="C25" s="7" t="s">
        <v>112</v>
      </c>
      <c r="D25" s="17">
        <f>SUM(D23:D24)</f>
        <v>700</v>
      </c>
      <c r="E25" s="17">
        <f>SUM(E23:E24)</f>
        <v>700</v>
      </c>
      <c r="F25" s="3">
        <f t="shared" si="0"/>
        <v>0</v>
      </c>
    </row>
    <row r="26" spans="2:6" ht="15" customHeight="1">
      <c r="B26" s="32" t="s">
        <v>18</v>
      </c>
      <c r="C26" s="11" t="s">
        <v>75</v>
      </c>
      <c r="D26" s="22">
        <v>0</v>
      </c>
      <c r="E26" s="22">
        <v>0</v>
      </c>
      <c r="F26" s="3">
        <f t="shared" si="0"/>
        <v>0</v>
      </c>
    </row>
    <row r="27" spans="2:6" ht="15" customHeight="1">
      <c r="B27" s="32" t="s">
        <v>13</v>
      </c>
      <c r="C27" s="31" t="s">
        <v>77</v>
      </c>
      <c r="D27" s="3">
        <v>0</v>
      </c>
      <c r="E27" s="3">
        <v>0</v>
      </c>
      <c r="F27" s="3">
        <f t="shared" si="0"/>
        <v>0</v>
      </c>
    </row>
    <row r="28" spans="2:6" ht="15" customHeight="1">
      <c r="B28" s="34" t="s">
        <v>14</v>
      </c>
      <c r="C28" s="7" t="s">
        <v>40</v>
      </c>
      <c r="D28" s="17">
        <f>SUM(D26:D27)</f>
        <v>0</v>
      </c>
      <c r="E28" s="17">
        <f>SUM(E26:E27)</f>
        <v>0</v>
      </c>
      <c r="F28" s="3">
        <f t="shared" si="0"/>
        <v>0</v>
      </c>
    </row>
    <row r="29" spans="2:6" ht="15" customHeight="1">
      <c r="B29" s="32" t="s">
        <v>88</v>
      </c>
      <c r="C29" s="35" t="s">
        <v>113</v>
      </c>
      <c r="D29" s="22">
        <v>0</v>
      </c>
      <c r="E29" s="22">
        <v>0</v>
      </c>
      <c r="F29" s="3">
        <f t="shared" si="0"/>
        <v>0</v>
      </c>
    </row>
    <row r="30" spans="2:6" ht="15" customHeight="1">
      <c r="B30" s="39" t="s">
        <v>114</v>
      </c>
      <c r="C30" s="40"/>
      <c r="D30" s="17">
        <f>SUM(D22+D25+D28+D29)</f>
        <v>9600</v>
      </c>
      <c r="E30" s="17">
        <f>SUM(E22+E25+E28+E29)</f>
        <v>9600</v>
      </c>
      <c r="F30" s="3">
        <f t="shared" si="0"/>
        <v>0</v>
      </c>
    </row>
    <row r="31" spans="2:6" ht="15" customHeight="1">
      <c r="B31" s="39" t="s">
        <v>41</v>
      </c>
      <c r="C31" s="40"/>
      <c r="D31" s="3"/>
      <c r="E31" s="3"/>
      <c r="F31" s="3">
        <f t="shared" si="0"/>
        <v>0</v>
      </c>
    </row>
    <row r="32" spans="2:6" ht="15" customHeight="1">
      <c r="B32" s="32" t="s">
        <v>15</v>
      </c>
      <c r="C32" s="4" t="s">
        <v>80</v>
      </c>
      <c r="D32" s="3">
        <v>19068</v>
      </c>
      <c r="E32" s="3">
        <v>19373</v>
      </c>
      <c r="F32" s="3">
        <f t="shared" si="0"/>
        <v>305</v>
      </c>
    </row>
    <row r="33" spans="2:6" ht="16.5" customHeight="1">
      <c r="B33" s="32" t="s">
        <v>16</v>
      </c>
      <c r="C33" s="4" t="s">
        <v>81</v>
      </c>
      <c r="D33" s="3">
        <v>4995</v>
      </c>
      <c r="E33" s="3">
        <v>4995</v>
      </c>
      <c r="F33" s="3">
        <f t="shared" si="0"/>
        <v>0</v>
      </c>
    </row>
    <row r="34" spans="2:6" ht="15" customHeight="1">
      <c r="B34" s="32" t="s">
        <v>17</v>
      </c>
      <c r="C34" s="18" t="s">
        <v>82</v>
      </c>
      <c r="D34" s="27">
        <v>1997</v>
      </c>
      <c r="E34" s="27">
        <v>1997</v>
      </c>
      <c r="F34" s="3">
        <f t="shared" si="0"/>
        <v>0</v>
      </c>
    </row>
    <row r="35" spans="2:6" ht="13.5" customHeight="1">
      <c r="B35" s="32" t="s">
        <v>42</v>
      </c>
      <c r="C35" s="18" t="s">
        <v>83</v>
      </c>
      <c r="D35" s="27">
        <v>4492</v>
      </c>
      <c r="E35" s="27">
        <v>4492</v>
      </c>
      <c r="F35" s="3">
        <f t="shared" si="0"/>
        <v>0</v>
      </c>
    </row>
    <row r="36" spans="2:6" ht="15" customHeight="1">
      <c r="B36" s="32" t="s">
        <v>43</v>
      </c>
      <c r="C36" s="33" t="s">
        <v>84</v>
      </c>
      <c r="D36" s="27">
        <v>557</v>
      </c>
      <c r="E36" s="27">
        <v>557</v>
      </c>
      <c r="F36" s="3">
        <f t="shared" si="0"/>
        <v>0</v>
      </c>
    </row>
    <row r="37" spans="2:6" ht="14.25" customHeight="1">
      <c r="B37" s="32" t="s">
        <v>44</v>
      </c>
      <c r="C37" s="18" t="s">
        <v>92</v>
      </c>
      <c r="D37" s="27">
        <v>0</v>
      </c>
      <c r="E37" s="27">
        <v>0</v>
      </c>
      <c r="F37" s="3">
        <f t="shared" si="0"/>
        <v>0</v>
      </c>
    </row>
    <row r="38" spans="2:6" ht="15" customHeight="1">
      <c r="B38" s="32" t="s">
        <v>78</v>
      </c>
      <c r="C38" s="18" t="s">
        <v>94</v>
      </c>
      <c r="D38" s="27">
        <v>0</v>
      </c>
      <c r="E38" s="27">
        <v>8290</v>
      </c>
      <c r="F38" s="3">
        <f t="shared" si="0"/>
        <v>8290</v>
      </c>
    </row>
    <row r="39" spans="2:6" ht="15.75" customHeight="1">
      <c r="B39" s="32" t="s">
        <v>46</v>
      </c>
      <c r="C39" s="18" t="s">
        <v>95</v>
      </c>
      <c r="D39" s="27">
        <v>0</v>
      </c>
      <c r="E39" s="27">
        <v>253</v>
      </c>
      <c r="F39" s="3">
        <f t="shared" si="0"/>
        <v>253</v>
      </c>
    </row>
    <row r="40" spans="2:6" ht="15.75" customHeight="1">
      <c r="B40" s="32" t="s">
        <v>47</v>
      </c>
      <c r="C40" s="18" t="s">
        <v>85</v>
      </c>
      <c r="D40" s="27">
        <v>0</v>
      </c>
      <c r="E40" s="27">
        <v>77</v>
      </c>
      <c r="F40" s="3">
        <f t="shared" si="0"/>
        <v>77</v>
      </c>
    </row>
    <row r="41" spans="2:6" ht="15" customHeight="1">
      <c r="B41" s="34" t="s">
        <v>52</v>
      </c>
      <c r="C41" s="7" t="s">
        <v>93</v>
      </c>
      <c r="D41" s="9">
        <f>SUM(D32:D40)</f>
        <v>31109</v>
      </c>
      <c r="E41" s="9">
        <f>SUM(E32:E40)</f>
        <v>40034</v>
      </c>
      <c r="F41" s="3">
        <f t="shared" si="0"/>
        <v>8925</v>
      </c>
    </row>
    <row r="42" spans="2:6" s="8" customFormat="1" ht="15.75" customHeight="1">
      <c r="B42" s="32" t="s">
        <v>79</v>
      </c>
      <c r="C42" s="35" t="s">
        <v>101</v>
      </c>
      <c r="D42" s="22">
        <v>0</v>
      </c>
      <c r="E42" s="22">
        <v>0</v>
      </c>
      <c r="F42" s="3">
        <f t="shared" si="0"/>
        <v>0</v>
      </c>
    </row>
    <row r="43" spans="2:6" ht="13.5" customHeight="1">
      <c r="B43" s="39" t="s">
        <v>45</v>
      </c>
      <c r="C43" s="40"/>
      <c r="D43" s="20"/>
      <c r="E43" s="20"/>
      <c r="F43" s="3">
        <f t="shared" si="0"/>
        <v>0</v>
      </c>
    </row>
    <row r="44" spans="2:6" ht="15" customHeight="1">
      <c r="B44" s="32" t="s">
        <v>53</v>
      </c>
      <c r="C44" s="21" t="s">
        <v>96</v>
      </c>
      <c r="D44" s="28">
        <v>0</v>
      </c>
      <c r="E44" s="28">
        <v>0</v>
      </c>
      <c r="F44" s="3">
        <f t="shared" si="0"/>
        <v>0</v>
      </c>
    </row>
    <row r="45" spans="2:6" ht="15" customHeight="1">
      <c r="B45" s="32" t="s">
        <v>54</v>
      </c>
      <c r="C45" s="21" t="s">
        <v>97</v>
      </c>
      <c r="D45" s="28">
        <v>0</v>
      </c>
      <c r="E45" s="28">
        <v>0</v>
      </c>
      <c r="F45" s="3">
        <f t="shared" si="0"/>
        <v>0</v>
      </c>
    </row>
    <row r="46" spans="2:6" ht="13.5" customHeight="1">
      <c r="B46" s="34" t="s">
        <v>56</v>
      </c>
      <c r="C46" s="19" t="s">
        <v>86</v>
      </c>
      <c r="D46" s="20">
        <f>SUM(D44:D45)</f>
        <v>0</v>
      </c>
      <c r="E46" s="20">
        <f>SUM(E44:E45)</f>
        <v>0</v>
      </c>
      <c r="F46" s="3">
        <f t="shared" si="0"/>
        <v>0</v>
      </c>
    </row>
    <row r="47" spans="2:6" ht="24.75" customHeight="1">
      <c r="B47" s="29"/>
      <c r="C47" s="30"/>
      <c r="D47" s="14"/>
      <c r="E47" s="14"/>
      <c r="F47" s="37"/>
    </row>
    <row r="48" spans="2:6" ht="15" customHeight="1">
      <c r="B48" s="5"/>
      <c r="C48" s="12"/>
      <c r="D48" s="15"/>
      <c r="E48" s="15"/>
      <c r="F48" s="5"/>
    </row>
    <row r="49" spans="2:6" ht="15" customHeight="1">
      <c r="B49" s="5"/>
      <c r="C49" s="12"/>
      <c r="D49" s="15"/>
      <c r="E49" s="15"/>
      <c r="F49" s="5"/>
    </row>
    <row r="50" spans="2:6" ht="15" customHeight="1">
      <c r="B50" s="5"/>
      <c r="C50" s="12"/>
      <c r="D50" s="15"/>
      <c r="E50" s="15"/>
      <c r="F50" s="38"/>
    </row>
    <row r="51" spans="2:6" ht="15" customHeight="1">
      <c r="B51" s="39" t="s">
        <v>48</v>
      </c>
      <c r="C51" s="40"/>
      <c r="D51" s="9"/>
      <c r="E51" s="9"/>
      <c r="F51" s="3">
        <f t="shared" si="0"/>
        <v>0</v>
      </c>
    </row>
    <row r="52" spans="2:6" ht="15" customHeight="1">
      <c r="B52" s="32" t="s">
        <v>57</v>
      </c>
      <c r="C52" s="11" t="s">
        <v>49</v>
      </c>
      <c r="D52" s="22">
        <v>0</v>
      </c>
      <c r="E52" s="22">
        <v>0</v>
      </c>
      <c r="F52" s="3">
        <f t="shared" si="0"/>
        <v>0</v>
      </c>
    </row>
    <row r="53" spans="2:6" ht="15" customHeight="1">
      <c r="B53" s="32" t="s">
        <v>62</v>
      </c>
      <c r="C53" s="11" t="s">
        <v>50</v>
      </c>
      <c r="D53" s="22">
        <v>2268</v>
      </c>
      <c r="E53" s="22">
        <v>2268</v>
      </c>
      <c r="F53" s="3">
        <f t="shared" si="0"/>
        <v>0</v>
      </c>
    </row>
    <row r="54" spans="2:6" ht="15.75" customHeight="1">
      <c r="B54" s="32" t="s">
        <v>63</v>
      </c>
      <c r="C54" s="11" t="s">
        <v>115</v>
      </c>
      <c r="D54" s="22">
        <v>1164</v>
      </c>
      <c r="E54" s="22">
        <v>1164</v>
      </c>
      <c r="F54" s="3">
        <f t="shared" si="0"/>
        <v>0</v>
      </c>
    </row>
    <row r="55" spans="2:6" ht="15" customHeight="1">
      <c r="B55" s="34" t="s">
        <v>64</v>
      </c>
      <c r="C55" s="7" t="s">
        <v>51</v>
      </c>
      <c r="D55" s="9">
        <f>SUM(D52:D54)</f>
        <v>3432</v>
      </c>
      <c r="E55" s="9">
        <f>SUM(E52:E54)</f>
        <v>3432</v>
      </c>
      <c r="F55" s="3">
        <f t="shared" si="0"/>
        <v>0</v>
      </c>
    </row>
    <row r="56" spans="2:6" ht="17.25" customHeight="1">
      <c r="B56" s="32" t="s">
        <v>70</v>
      </c>
      <c r="C56" s="11" t="s">
        <v>118</v>
      </c>
      <c r="D56" s="22">
        <v>0</v>
      </c>
      <c r="E56" s="22">
        <v>9207</v>
      </c>
      <c r="F56" s="3">
        <f t="shared" si="0"/>
        <v>9207</v>
      </c>
    </row>
    <row r="57" spans="2:6" ht="15" customHeight="1">
      <c r="B57" s="32" t="s">
        <v>71</v>
      </c>
      <c r="C57" s="11" t="s">
        <v>98</v>
      </c>
      <c r="D57" s="22">
        <v>0</v>
      </c>
      <c r="E57" s="22">
        <v>0</v>
      </c>
      <c r="F57" s="3">
        <f t="shared" si="0"/>
        <v>0</v>
      </c>
    </row>
    <row r="58" spans="2:6" ht="16.5" customHeight="1">
      <c r="B58" s="34" t="s">
        <v>72</v>
      </c>
      <c r="C58" s="7" t="s">
        <v>55</v>
      </c>
      <c r="D58" s="9">
        <f>SUM(D56:D57)</f>
        <v>0</v>
      </c>
      <c r="E58" s="9">
        <f>SUM(E56:E57)</f>
        <v>9207</v>
      </c>
      <c r="F58" s="3">
        <f t="shared" si="0"/>
        <v>9207</v>
      </c>
    </row>
    <row r="59" spans="2:6" ht="15" customHeight="1">
      <c r="B59" s="39" t="s">
        <v>58</v>
      </c>
      <c r="C59" s="40"/>
      <c r="D59" s="9"/>
      <c r="E59" s="9"/>
      <c r="F59" s="3">
        <f t="shared" si="0"/>
        <v>0</v>
      </c>
    </row>
    <row r="60" spans="2:6" ht="17.25" customHeight="1">
      <c r="B60" s="32" t="s">
        <v>73</v>
      </c>
      <c r="C60" s="11" t="s">
        <v>59</v>
      </c>
      <c r="D60" s="22">
        <v>0</v>
      </c>
      <c r="E60" s="22">
        <v>0</v>
      </c>
      <c r="F60" s="3">
        <f t="shared" si="0"/>
        <v>0</v>
      </c>
    </row>
    <row r="61" spans="2:6" ht="15" customHeight="1">
      <c r="B61" s="32" t="s">
        <v>76</v>
      </c>
      <c r="C61" s="11" t="s">
        <v>60</v>
      </c>
      <c r="D61" s="22">
        <v>0</v>
      </c>
      <c r="E61" s="22">
        <v>0</v>
      </c>
      <c r="F61" s="3">
        <f t="shared" si="0"/>
        <v>0</v>
      </c>
    </row>
    <row r="62" spans="2:6" ht="14.25" customHeight="1">
      <c r="B62" s="34" t="s">
        <v>103</v>
      </c>
      <c r="C62" s="7" t="s">
        <v>61</v>
      </c>
      <c r="D62" s="9">
        <f>SUM(D60:D61)</f>
        <v>0</v>
      </c>
      <c r="E62" s="9">
        <f>SUM(E60:E61)</f>
        <v>0</v>
      </c>
      <c r="F62" s="3">
        <f t="shared" si="0"/>
        <v>0</v>
      </c>
    </row>
    <row r="63" spans="2:6" ht="15.75" customHeight="1">
      <c r="B63" s="39" t="s">
        <v>65</v>
      </c>
      <c r="C63" s="40"/>
      <c r="D63" s="9"/>
      <c r="E63" s="9"/>
      <c r="F63" s="3">
        <f t="shared" si="0"/>
        <v>0</v>
      </c>
    </row>
    <row r="64" spans="2:6" ht="16.5" customHeight="1">
      <c r="B64" s="32" t="s">
        <v>76</v>
      </c>
      <c r="C64" s="23" t="s">
        <v>66</v>
      </c>
      <c r="D64" s="22">
        <v>0</v>
      </c>
      <c r="E64" s="22">
        <v>0</v>
      </c>
      <c r="F64" s="3">
        <f t="shared" si="0"/>
        <v>0</v>
      </c>
    </row>
    <row r="65" spans="2:6" ht="24.75" customHeight="1">
      <c r="B65" s="39" t="s">
        <v>67</v>
      </c>
      <c r="C65" s="40"/>
      <c r="D65" s="9">
        <f>SUM(D16+D30+D41+D46+D55+D58+D62+D64)</f>
        <v>45721</v>
      </c>
      <c r="E65" s="9">
        <f>SUM(E16+E30+E41+E46+E55+E58+E62+E64)</f>
        <v>63853</v>
      </c>
      <c r="F65" s="3">
        <f t="shared" si="0"/>
        <v>18132</v>
      </c>
    </row>
    <row r="66" spans="2:6" ht="16.5" customHeight="1">
      <c r="B66" s="39" t="s">
        <v>102</v>
      </c>
      <c r="C66" s="40"/>
      <c r="D66" s="9"/>
      <c r="E66" s="9"/>
      <c r="F66" s="3">
        <f t="shared" si="0"/>
        <v>0</v>
      </c>
    </row>
    <row r="67" spans="2:6" ht="15" customHeight="1">
      <c r="B67" s="32" t="s">
        <v>103</v>
      </c>
      <c r="C67" s="11" t="s">
        <v>116</v>
      </c>
      <c r="D67" s="22">
        <v>6679</v>
      </c>
      <c r="E67" s="22">
        <v>6679</v>
      </c>
      <c r="F67" s="3">
        <f t="shared" si="0"/>
        <v>0</v>
      </c>
    </row>
    <row r="68" spans="2:6" ht="16.5" customHeight="1">
      <c r="B68" s="32" t="s">
        <v>104</v>
      </c>
      <c r="C68" s="11" t="s">
        <v>117</v>
      </c>
      <c r="D68" s="22">
        <v>3600</v>
      </c>
      <c r="E68" s="22">
        <v>0</v>
      </c>
      <c r="F68" s="3">
        <f t="shared" si="0"/>
        <v>-3600</v>
      </c>
    </row>
    <row r="69" spans="2:6" ht="15">
      <c r="B69" s="39" t="s">
        <v>68</v>
      </c>
      <c r="C69" s="40"/>
      <c r="D69" s="9"/>
      <c r="E69" s="9"/>
      <c r="F69" s="3">
        <f t="shared" si="0"/>
        <v>0</v>
      </c>
    </row>
    <row r="70" spans="2:6" ht="15.75" customHeight="1">
      <c r="B70" s="32" t="s">
        <v>105</v>
      </c>
      <c r="C70" s="11" t="s">
        <v>120</v>
      </c>
      <c r="D70" s="22">
        <v>0</v>
      </c>
      <c r="E70" s="22">
        <v>12790</v>
      </c>
      <c r="F70" s="3">
        <f t="shared" si="0"/>
        <v>12790</v>
      </c>
    </row>
    <row r="71" spans="2:6" ht="15">
      <c r="B71" s="43" t="s">
        <v>69</v>
      </c>
      <c r="C71" s="44"/>
      <c r="D71" s="24">
        <f>SUM(D65+D67+D68+D70)</f>
        <v>56000</v>
      </c>
      <c r="E71" s="24">
        <f>SUM(E65+E67+E68+E70)</f>
        <v>83322</v>
      </c>
      <c r="F71" s="36">
        <f>E71-D71</f>
        <v>27322</v>
      </c>
    </row>
    <row r="72" spans="2:6" ht="14.25">
      <c r="B72" s="3" t="s">
        <v>106</v>
      </c>
      <c r="C72" s="35" t="s">
        <v>99</v>
      </c>
      <c r="D72" s="3">
        <v>0</v>
      </c>
      <c r="E72" s="3">
        <v>0</v>
      </c>
      <c r="F72" s="3">
        <f>E72-D72</f>
        <v>0</v>
      </c>
    </row>
    <row r="73" spans="2:6" ht="15">
      <c r="B73" s="41" t="s">
        <v>100</v>
      </c>
      <c r="C73" s="42"/>
      <c r="D73" s="24">
        <f>SUM(D71:D72)</f>
        <v>56000</v>
      </c>
      <c r="E73" s="24">
        <f>SUM(E71:E72)</f>
        <v>83322</v>
      </c>
      <c r="F73" s="36">
        <f>E73-D73</f>
        <v>27322</v>
      </c>
    </row>
    <row r="74" spans="2:4" ht="15">
      <c r="B74" s="5"/>
      <c r="C74" s="12"/>
      <c r="D74" s="15"/>
    </row>
    <row r="75" spans="2:4" ht="15">
      <c r="B75" s="5"/>
      <c r="C75" s="12"/>
      <c r="D75" s="15"/>
    </row>
    <row r="76" spans="2:4" ht="15">
      <c r="B76" s="5"/>
      <c r="C76" s="12"/>
      <c r="D76" s="15"/>
    </row>
    <row r="77" spans="2:4" ht="15">
      <c r="B77" s="13"/>
      <c r="C77" s="6"/>
      <c r="D77" s="5"/>
    </row>
    <row r="78" ht="14.25">
      <c r="C78" s="1"/>
    </row>
    <row r="79" ht="14.25">
      <c r="C79" s="1"/>
    </row>
    <row r="80" ht="14.25">
      <c r="C80" s="1"/>
    </row>
    <row r="81" ht="14.25">
      <c r="C81" s="1"/>
    </row>
    <row r="82" ht="14.25">
      <c r="C82" s="1"/>
    </row>
    <row r="83" ht="14.25">
      <c r="C83" s="1"/>
    </row>
    <row r="84" ht="14.25">
      <c r="C84" s="1"/>
    </row>
    <row r="85" ht="14.25">
      <c r="C85" s="1"/>
    </row>
    <row r="86" ht="14.25">
      <c r="C86" s="1"/>
    </row>
    <row r="87" ht="14.25">
      <c r="C87" s="1"/>
    </row>
    <row r="88" ht="14.25">
      <c r="C88" s="1"/>
    </row>
    <row r="89" ht="14.25">
      <c r="C89" s="1"/>
    </row>
    <row r="90" ht="14.25">
      <c r="C90" s="1"/>
    </row>
    <row r="91" ht="14.25">
      <c r="C91" s="1"/>
    </row>
    <row r="92" ht="14.25">
      <c r="C92" s="1"/>
    </row>
    <row r="93" ht="14.25">
      <c r="C93" s="1"/>
    </row>
  </sheetData>
  <sheetProtection/>
  <mergeCells count="13">
    <mergeCell ref="B73:C73"/>
    <mergeCell ref="B69:C69"/>
    <mergeCell ref="B71:C71"/>
    <mergeCell ref="B59:C59"/>
    <mergeCell ref="B63:C63"/>
    <mergeCell ref="B65:C65"/>
    <mergeCell ref="B66:C66"/>
    <mergeCell ref="B51:C51"/>
    <mergeCell ref="B5:C5"/>
    <mergeCell ref="B31:C31"/>
    <mergeCell ref="B43:C43"/>
    <mergeCell ref="B16:C16"/>
    <mergeCell ref="B30:C30"/>
  </mergeCells>
  <printOptions/>
  <pageMargins left="0.3937007874015748" right="0.3937007874015748" top="1" bottom="0.5905511811023623" header="0.5118110236220472" footer="0.5118110236220472"/>
  <pageSetup horizontalDpi="600" verticalDpi="600" orientation="portrait" paperSize="9" r:id="rId1"/>
  <headerFooter alignWithMargins="0">
    <oddHeader>&amp;C&amp;9 &amp;X8&amp;X1. melléklet
a 3/2013. (III.12.) önkormányzati rendelethez
&amp;11Nikla Község Önkormányzat Képviselőtestületének
2013. évi bevételei</oddHeader>
    <oddFooter>&amp;L&amp;X8 &amp;XA 7/2013. (IX.11.) önkormányzati rendelet 8. §-a alapján megállapított szöveg.
Hatályos: 2013. szeptember 12.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 </cp:lastModifiedBy>
  <cp:lastPrinted>2013-09-13T10:15:38Z</cp:lastPrinted>
  <dcterms:created xsi:type="dcterms:W3CDTF">2003-02-07T07:47:03Z</dcterms:created>
  <dcterms:modified xsi:type="dcterms:W3CDTF">2013-09-13T10:15:52Z</dcterms:modified>
  <cp:category/>
  <cp:version/>
  <cp:contentType/>
  <cp:contentStatus/>
</cp:coreProperties>
</file>