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Rendeletek\Kánya zársz\"/>
    </mc:Choice>
  </mc:AlternateContent>
  <xr:revisionPtr revIDLastSave="0" documentId="8_{DED05EB2-81A1-4936-9A00-E79CC7AFA33A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2.melléklet" sheetId="1" r:id="rId1"/>
  </sheets>
  <definedNames>
    <definedName name="_xlnm.Print_Titles" localSheetId="0">'2.melléklet'!$1:$2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4" i="1"/>
</calcChain>
</file>

<file path=xl/sharedStrings.xml><?xml version="1.0" encoding="utf-8"?>
<sst xmlns="http://schemas.openxmlformats.org/spreadsheetml/2006/main" count="105" uniqueCount="105">
  <si>
    <t>01</t>
  </si>
  <si>
    <t>02</t>
  </si>
  <si>
    <t>03</t>
  </si>
  <si>
    <t>04</t>
  </si>
  <si>
    <t>05</t>
  </si>
  <si>
    <t>06</t>
  </si>
  <si>
    <t>07</t>
  </si>
  <si>
    <t>32</t>
  </si>
  <si>
    <t>37</t>
  </si>
  <si>
    <t>38</t>
  </si>
  <si>
    <t>39</t>
  </si>
  <si>
    <t>68</t>
  </si>
  <si>
    <t>forintban</t>
  </si>
  <si>
    <t>#</t>
  </si>
  <si>
    <t>Megnevezés</t>
  </si>
  <si>
    <t>Eredeti előirányzat</t>
  </si>
  <si>
    <t>Módosított előirányzat</t>
  </si>
  <si>
    <t>Teljesítés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</si>
  <si>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</si>
  <si>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</si>
  <si>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</si>
  <si>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</si>
  <si>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</si>
  <si>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</si>
  <si>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Önkormányzatok működési támogatásai (=01+…+06) (B11)</t>
  </si>
  <si>
    <t>Egyéb működési célú támogatások bevételei államháztartáson belülről (=33+…+42)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</si>
  <si>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</si>
  <si>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</si>
  <si>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</si>
  <si>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43</t>
  </si>
  <si>
    <t>Működési célú támogatások államháztartáson belülről (=07+...+10+21+32) (B1)</t>
  </si>
  <si>
    <t>Egyéb felhalmozási célú támogatások bevételei államháztartáson belülről (=69+…+78) (B25)</t>
  </si>
  <si>
    <t>69</t>
  </si>
  <si>
    <t>ebből: központi költségvetési szervek (B25)</t>
  </si>
  <si>
    <t>71</t>
  </si>
  <si>
    <t>ebből: fejezeti kezelésű előirányzatok EU-s programokra és azok hazai társfinanszírozása (B25)</t>
  </si>
  <si>
    <t>79</t>
  </si>
  <si>
    <t>Felhalmozási célú támogatások államháztartáson belülről (=44+45+46+57+68) (B2)</t>
  </si>
  <si>
    <t>80</t>
  </si>
  <si>
    <t>Magánszemélyek jövedelemadói (=81+82) (B311)</t>
  </si>
  <si>
    <t>92</t>
  </si>
  <si>
    <t>Jövedelemadók (=80+83) (B31)</t>
  </si>
  <si>
    <t>108</t>
  </si>
  <si>
    <t>Vagyoni tipusú adók (=109+…+114) (B34)</t>
  </si>
  <si>
    <t>110</t>
  </si>
  <si>
    <t>ebből: magánszemélyek kommunális adója (B34)</t>
  </si>
  <si>
    <t>115</t>
  </si>
  <si>
    <t>Értékesítési és forgalmi adók (=116+…+136) (B351)</t>
  </si>
  <si>
    <t>122</t>
  </si>
  <si>
    <t>ebből: állandó jelleggel végzett iparűzési tevékenység után fizetett helyi iparűzési adó (B351)</t>
  </si>
  <si>
    <t>142</t>
  </si>
  <si>
    <t>Gépjárműadók (=143+…+146) (B354)</t>
  </si>
  <si>
    <t>144</t>
  </si>
  <si>
    <t>ebből: belföldi gépjárművek adójának a helyi önkormányzatot megillető része (B354)</t>
  </si>
  <si>
    <t>164</t>
  </si>
  <si>
    <t>Termékek és szolgáltatások adói (=115+137+141+142+147)  (B35)</t>
  </si>
  <si>
    <t>165</t>
  </si>
  <si>
    <t>Egyéb közhatalmi bevételek (&gt;=166+…+183) (B36)</t>
  </si>
  <si>
    <t>177</t>
  </si>
  <si>
    <t>ebből: egyéb bírság (B36)</t>
  </si>
  <si>
    <t>184</t>
  </si>
  <si>
    <t>Közhatalmi bevételek (=92+93+103+108+164+165) (B3)</t>
  </si>
  <si>
    <t>185</t>
  </si>
  <si>
    <t>Készletértékesítés ellenértéke (B401)</t>
  </si>
  <si>
    <t>186</t>
  </si>
  <si>
    <t>Szolgáltatások ellenértéke (&gt;=187+188) (B402)</t>
  </si>
  <si>
    <t>187</t>
  </si>
  <si>
    <t>ebből:tárgyi eszközök bérbeadásából származó bevétel (B402)</t>
  </si>
  <si>
    <t>189</t>
  </si>
  <si>
    <t>Közvetített szolgáltatások ellenértéke  (&gt;=190) (B403)</t>
  </si>
  <si>
    <t>191</t>
  </si>
  <si>
    <t>Tulajdonosi bevételek (&gt;=192+…+197) (B404)</t>
  </si>
  <si>
    <t>193</t>
  </si>
  <si>
    <t>ebből: önkormányzati vagyon üzemeltetéséből, koncesszióból származó bevétel (B404)</t>
  </si>
  <si>
    <t>199</t>
  </si>
  <si>
    <t>Kiszámlázott általános forgalmi adó (B406)</t>
  </si>
  <si>
    <t>204</t>
  </si>
  <si>
    <t>Egyéb kapott (járó) kamatok és kamatjellegű bevételek (&gt;=205+206) (B4082)</t>
  </si>
  <si>
    <t>207</t>
  </si>
  <si>
    <t>Kamatbevételek és más nyereségjellegű bevételek (=201+204) (B408)</t>
  </si>
  <si>
    <t>216</t>
  </si>
  <si>
    <t>Biztosító által fizetett kártérítés (B410)</t>
  </si>
  <si>
    <t>217</t>
  </si>
  <si>
    <t>Egyéb működési bevételek (&gt;=218+219) (B411)</t>
  </si>
  <si>
    <t>220</t>
  </si>
  <si>
    <t>Működési bevételek (=185+186+189+191+198+…+200+207+215+216+217) (B4)</t>
  </si>
  <si>
    <t>223</t>
  </si>
  <si>
    <t>Ingatlanok értékesítése (&gt;=224) (B52)</t>
  </si>
  <si>
    <t>224</t>
  </si>
  <si>
    <t>ebből: termőföld-eladás bevételei (B52)</t>
  </si>
  <si>
    <t>225</t>
  </si>
  <si>
    <t>Egyéb tárgyi eszközök értékesítése (B53)</t>
  </si>
  <si>
    <t>229</t>
  </si>
  <si>
    <t>Felhalmozási bevételek (=221+223+225+226+228) (B5)</t>
  </si>
  <si>
    <t>233</t>
  </si>
  <si>
    <t>Működési célú visszatérítendő támogatások, kölcsönök visszatérülése államháztartáson kívülről (=234+…+242) (B64)</t>
  </si>
  <si>
    <t>237</t>
  </si>
  <si>
    <t>ebből: háztartások (B64)</t>
  </si>
  <si>
    <t>243</t>
  </si>
  <si>
    <t>Egyéb működési célú átvett pénzeszközök (=244…+254) (B65)</t>
  </si>
  <si>
    <t>255</t>
  </si>
  <si>
    <t>Működési célú átvett pénzeszközök (=230+...+233+243) (B6)</t>
  </si>
  <si>
    <t>282</t>
  </si>
  <si>
    <t>Költségvetési bevételek (=43+79+184+220+229+255+281) (B1-B7)</t>
  </si>
  <si>
    <t>Teljesítés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</si>
</sst>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3" fontId="7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6" fillId="2" borderId="1" xfId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3" fontId="4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3" fontId="9" fillId="0" borderId="0" xfId="0" applyNumberFormat="1" applyFont="1" applyAlignment="1">
      <alignment horizontal="right" vertical="top" wrapText="1"/>
    </xf>
    <xf numFmtId="10" fontId="7" fillId="0" borderId="1" xfId="1" applyNumberFormat="1" applyFont="1" applyBorder="1" applyAlignment="1">
      <alignment horizontal="center" vertical="center"/>
    </xf>
    <xf numFmtId="0" fontId="5" fillId="2" borderId="2" xfId="1" applyFont="1" applyFill="1" applyBorder="1" applyAlignment="1">
      <alignment horizontal="right" vertical="center"/>
    </xf>
    <xf numFmtId="0" fontId="5" fillId="2" borderId="3" xfId="1" applyFont="1" applyFill="1" applyBorder="1" applyAlignment="1">
      <alignment horizontal="right" vertical="center"/>
    </xf>
    <xf numFmtId="0" fontId="5" fillId="2" borderId="4" xfId="1" applyFont="1" applyFill="1" applyBorder="1" applyAlignment="1">
      <alignment horizontal="right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52"/>
  <sheetViews>
    <sheetView tabSelected="1" view="pageLayout" zoomScaleNormal="100" zoomScaleSheetLayoutView="100" workbookViewId="0">
      <selection activeCell="C5" sqref="C5"/>
    </sheetView>
  </sheetViews>
  <sheetFormatPr defaultRowHeight="12.75" x14ac:dyDescent="0.2"/>
  <cols>
    <col min="1" max="1" width="3.42578125" style="1" customWidth="1"/>
    <col min="2" max="2" width="8" style="1" bestFit="1" customWidth="1"/>
    <col min="3" max="3" width="67.85546875" style="1" customWidth="1"/>
    <col min="4" max="4" width="10.85546875" style="5" bestFit="1" customWidth="1"/>
    <col min="5" max="6" width="12.42578125" style="5" customWidth="1"/>
    <col min="7" max="7" width="15.140625" style="5" bestFit="1" customWidth="1"/>
    <col min="8" max="14" width="2.5703125" style="1" customWidth="1"/>
    <col min="15" max="224" width="9.140625" style="1"/>
    <col min="225" max="270" width="2.5703125" style="1" customWidth="1"/>
    <col min="271" max="480" width="9.140625" style="1"/>
    <col min="481" max="526" width="2.5703125" style="1" customWidth="1"/>
    <col min="527" max="736" width="9.140625" style="1"/>
    <col min="737" max="782" width="2.5703125" style="1" customWidth="1"/>
    <col min="783" max="992" width="9.140625" style="1"/>
    <col min="993" max="1038" width="2.5703125" style="1" customWidth="1"/>
    <col min="1039" max="1248" width="9.140625" style="1"/>
    <col min="1249" max="1294" width="2.5703125" style="1" customWidth="1"/>
    <col min="1295" max="1504" width="9.140625" style="1"/>
    <col min="1505" max="1550" width="2.5703125" style="1" customWidth="1"/>
    <col min="1551" max="1760" width="9.140625" style="1"/>
    <col min="1761" max="1806" width="2.5703125" style="1" customWidth="1"/>
    <col min="1807" max="2016" width="9.140625" style="1"/>
    <col min="2017" max="2062" width="2.5703125" style="1" customWidth="1"/>
    <col min="2063" max="2272" width="9.140625" style="1"/>
    <col min="2273" max="2318" width="2.5703125" style="1" customWidth="1"/>
    <col min="2319" max="2528" width="9.140625" style="1"/>
    <col min="2529" max="2574" width="2.5703125" style="1" customWidth="1"/>
    <col min="2575" max="2784" width="9.140625" style="1"/>
    <col min="2785" max="2830" width="2.5703125" style="1" customWidth="1"/>
    <col min="2831" max="3040" width="9.140625" style="1"/>
    <col min="3041" max="3086" width="2.5703125" style="1" customWidth="1"/>
    <col min="3087" max="3296" width="9.140625" style="1"/>
    <col min="3297" max="3342" width="2.5703125" style="1" customWidth="1"/>
    <col min="3343" max="3552" width="9.140625" style="1"/>
    <col min="3553" max="3598" width="2.5703125" style="1" customWidth="1"/>
    <col min="3599" max="3808" width="9.140625" style="1"/>
    <col min="3809" max="3854" width="2.5703125" style="1" customWidth="1"/>
    <col min="3855" max="4064" width="9.140625" style="1"/>
    <col min="4065" max="4110" width="2.5703125" style="1" customWidth="1"/>
    <col min="4111" max="4320" width="9.140625" style="1"/>
    <col min="4321" max="4366" width="2.5703125" style="1" customWidth="1"/>
    <col min="4367" max="4576" width="9.140625" style="1"/>
    <col min="4577" max="4622" width="2.5703125" style="1" customWidth="1"/>
    <col min="4623" max="4832" width="9.140625" style="1"/>
    <col min="4833" max="4878" width="2.5703125" style="1" customWidth="1"/>
    <col min="4879" max="5088" width="9.140625" style="1"/>
    <col min="5089" max="5134" width="2.5703125" style="1" customWidth="1"/>
    <col min="5135" max="5344" width="9.140625" style="1"/>
    <col min="5345" max="5390" width="2.5703125" style="1" customWidth="1"/>
    <col min="5391" max="5600" width="9.140625" style="1"/>
    <col min="5601" max="5646" width="2.5703125" style="1" customWidth="1"/>
    <col min="5647" max="5856" width="9.140625" style="1"/>
    <col min="5857" max="5902" width="2.5703125" style="1" customWidth="1"/>
    <col min="5903" max="6112" width="9.140625" style="1"/>
    <col min="6113" max="6158" width="2.5703125" style="1" customWidth="1"/>
    <col min="6159" max="6368" width="9.140625" style="1"/>
    <col min="6369" max="6414" width="2.5703125" style="1" customWidth="1"/>
    <col min="6415" max="6624" width="9.140625" style="1"/>
    <col min="6625" max="6670" width="2.5703125" style="1" customWidth="1"/>
    <col min="6671" max="6880" width="9.140625" style="1"/>
    <col min="6881" max="6926" width="2.5703125" style="1" customWidth="1"/>
    <col min="6927" max="7136" width="9.140625" style="1"/>
    <col min="7137" max="7182" width="2.5703125" style="1" customWidth="1"/>
    <col min="7183" max="7392" width="9.140625" style="1"/>
    <col min="7393" max="7438" width="2.5703125" style="1" customWidth="1"/>
    <col min="7439" max="7648" width="9.140625" style="1"/>
    <col min="7649" max="7694" width="2.5703125" style="1" customWidth="1"/>
    <col min="7695" max="7904" width="9.140625" style="1"/>
    <col min="7905" max="7950" width="2.5703125" style="1" customWidth="1"/>
    <col min="7951" max="8160" width="9.140625" style="1"/>
    <col min="8161" max="8206" width="2.5703125" style="1" customWidth="1"/>
    <col min="8207" max="8416" width="9.140625" style="1"/>
    <col min="8417" max="8462" width="2.5703125" style="1" customWidth="1"/>
    <col min="8463" max="8672" width="9.140625" style="1"/>
    <col min="8673" max="8718" width="2.5703125" style="1" customWidth="1"/>
    <col min="8719" max="8928" width="9.140625" style="1"/>
    <col min="8929" max="8974" width="2.5703125" style="1" customWidth="1"/>
    <col min="8975" max="9184" width="9.140625" style="1"/>
    <col min="9185" max="9230" width="2.5703125" style="1" customWidth="1"/>
    <col min="9231" max="9440" width="9.140625" style="1"/>
    <col min="9441" max="9486" width="2.5703125" style="1" customWidth="1"/>
    <col min="9487" max="9696" width="9.140625" style="1"/>
    <col min="9697" max="9742" width="2.5703125" style="1" customWidth="1"/>
    <col min="9743" max="9952" width="9.140625" style="1"/>
    <col min="9953" max="9998" width="2.5703125" style="1" customWidth="1"/>
    <col min="9999" max="10208" width="9.140625" style="1"/>
    <col min="10209" max="10254" width="2.5703125" style="1" customWidth="1"/>
    <col min="10255" max="10464" width="9.140625" style="1"/>
    <col min="10465" max="10510" width="2.5703125" style="1" customWidth="1"/>
    <col min="10511" max="10720" width="9.140625" style="1"/>
    <col min="10721" max="10766" width="2.5703125" style="1" customWidth="1"/>
    <col min="10767" max="10976" width="9.140625" style="1"/>
    <col min="10977" max="11022" width="2.5703125" style="1" customWidth="1"/>
    <col min="11023" max="11232" width="9.140625" style="1"/>
    <col min="11233" max="11278" width="2.5703125" style="1" customWidth="1"/>
    <col min="11279" max="11488" width="9.140625" style="1"/>
    <col min="11489" max="11534" width="2.5703125" style="1" customWidth="1"/>
    <col min="11535" max="11744" width="9.140625" style="1"/>
    <col min="11745" max="11790" width="2.5703125" style="1" customWidth="1"/>
    <col min="11791" max="12000" width="9.140625" style="1"/>
    <col min="12001" max="12046" width="2.5703125" style="1" customWidth="1"/>
    <col min="12047" max="12256" width="9.140625" style="1"/>
    <col min="12257" max="12302" width="2.5703125" style="1" customWidth="1"/>
    <col min="12303" max="12512" width="9.140625" style="1"/>
    <col min="12513" max="12558" width="2.5703125" style="1" customWidth="1"/>
    <col min="12559" max="12768" width="9.140625" style="1"/>
    <col min="12769" max="12814" width="2.5703125" style="1" customWidth="1"/>
    <col min="12815" max="13024" width="9.140625" style="1"/>
    <col min="13025" max="13070" width="2.5703125" style="1" customWidth="1"/>
    <col min="13071" max="13280" width="9.140625" style="1"/>
    <col min="13281" max="13326" width="2.5703125" style="1" customWidth="1"/>
    <col min="13327" max="13536" width="9.140625" style="1"/>
    <col min="13537" max="13582" width="2.5703125" style="1" customWidth="1"/>
    <col min="13583" max="13792" width="9.140625" style="1"/>
    <col min="13793" max="13838" width="2.5703125" style="1" customWidth="1"/>
    <col min="13839" max="14048" width="9.140625" style="1"/>
    <col min="14049" max="14094" width="2.5703125" style="1" customWidth="1"/>
    <col min="14095" max="14304" width="9.140625" style="1"/>
    <col min="14305" max="14350" width="2.5703125" style="1" customWidth="1"/>
    <col min="14351" max="14560" width="9.140625" style="1"/>
    <col min="14561" max="14606" width="2.5703125" style="1" customWidth="1"/>
    <col min="14607" max="14816" width="9.140625" style="1"/>
    <col min="14817" max="14862" width="2.5703125" style="1" customWidth="1"/>
    <col min="14863" max="15072" width="9.140625" style="1"/>
    <col min="15073" max="15118" width="2.5703125" style="1" customWidth="1"/>
    <col min="15119" max="15328" width="9.140625" style="1"/>
    <col min="15329" max="15374" width="2.5703125" style="1" customWidth="1"/>
    <col min="15375" max="15584" width="9.140625" style="1"/>
    <col min="15585" max="15630" width="2.5703125" style="1" customWidth="1"/>
    <col min="15631" max="15840" width="9.140625" style="1"/>
    <col min="15841" max="15886" width="2.5703125" style="1" customWidth="1"/>
    <col min="15887" max="16096" width="9.140625" style="1"/>
    <col min="16097" max="16142" width="2.5703125" style="1" customWidth="1"/>
    <col min="16143" max="16383" width="9.140625" style="1"/>
    <col min="16384" max="16384" width="9.140625" style="1" customWidth="1"/>
  </cols>
  <sheetData>
    <row r="1" spans="2:7" ht="15.75" x14ac:dyDescent="0.2">
      <c r="B1" s="15" t="s">
        <v>12</v>
      </c>
      <c r="C1" s="16"/>
      <c r="D1" s="16"/>
      <c r="E1" s="17"/>
      <c r="F1" s="1"/>
      <c r="G1" s="1"/>
    </row>
    <row r="2" spans="2:7" ht="45" x14ac:dyDescent="0.2">
      <c r="B2" s="7" t="s">
        <v>13</v>
      </c>
      <c r="C2" s="7" t="s">
        <v>14</v>
      </c>
      <c r="D2" s="7" t="s">
        <v>15</v>
      </c>
      <c r="E2" s="7" t="s">
        <v>16</v>
      </c>
      <c r="F2" s="7" t="s">
        <v>17</v>
      </c>
      <c r="G2" s="6" t="s">
        <v>104</v>
      </c>
    </row>
    <row r="3" spans="2:7" s="2" customFormat="1" ht="15.75" x14ac:dyDescent="0.2">
      <c r="B3" s="7">
        <v>2</v>
      </c>
      <c r="C3" s="7">
        <v>3</v>
      </c>
      <c r="D3" s="7">
        <v>4</v>
      </c>
      <c r="E3" s="7">
        <v>5</v>
      </c>
      <c r="F3" s="7">
        <v>8</v>
      </c>
      <c r="G3" s="4"/>
    </row>
    <row r="4" spans="2:7" s="2" customFormat="1" ht="15.75" x14ac:dyDescent="0.2">
      <c r="B4" s="8" t="s">
        <v>0</v>
      </c>
      <c r="C4" s="9" t="s">
        <v>18</v>
      </c>
      <c r="D4" s="10">
        <v>10118684</v>
      </c>
      <c r="E4" s="10">
        <v>10118684</v>
      </c>
      <c r="F4" s="10">
        <v>10118684</v>
      </c>
      <c r="G4" s="14">
        <f>F4/E4</f>
        <v>1</v>
      </c>
    </row>
    <row r="5" spans="2:7" s="2" customFormat="1" ht="25.5" x14ac:dyDescent="0.2">
      <c r="B5" s="8" t="s">
        <v>1</v>
      </c>
      <c r="C5" s="9" t="s">
        <v>19</v>
      </c>
      <c r="D5" s="10">
        <v>0</v>
      </c>
      <c r="E5" s="10">
        <v>7665857</v>
      </c>
      <c r="F5" s="10">
        <v>7665857</v>
      </c>
      <c r="G5" s="14">
        <f t="shared" ref="G5:G52" si="0">F5/E5</f>
        <v>1</v>
      </c>
    </row>
    <row r="6" spans="2:7" ht="25.5" x14ac:dyDescent="0.2">
      <c r="B6" s="8" t="s">
        <v>2</v>
      </c>
      <c r="C6" s="9" t="s">
        <v>20</v>
      </c>
      <c r="D6" s="10">
        <v>8624649</v>
      </c>
      <c r="E6" s="10">
        <v>13541346</v>
      </c>
      <c r="F6" s="10">
        <v>13541346</v>
      </c>
      <c r="G6" s="14">
        <f t="shared" si="0"/>
        <v>1</v>
      </c>
    </row>
    <row r="7" spans="2:7" ht="15.75" x14ac:dyDescent="0.2">
      <c r="B7" s="8" t="s">
        <v>3</v>
      </c>
      <c r="C7" s="9" t="s">
        <v>21</v>
      </c>
      <c r="D7" s="10">
        <v>1800000</v>
      </c>
      <c r="E7" s="10">
        <v>1800000</v>
      </c>
      <c r="F7" s="10">
        <v>1800000</v>
      </c>
      <c r="G7" s="14">
        <f t="shared" si="0"/>
        <v>1</v>
      </c>
    </row>
    <row r="8" spans="2:7" ht="15.75" x14ac:dyDescent="0.2">
      <c r="B8" s="8" t="s">
        <v>4</v>
      </c>
      <c r="C8" s="9" t="s">
        <v>22</v>
      </c>
      <c r="D8" s="10">
        <v>0</v>
      </c>
      <c r="E8" s="10">
        <v>2369336</v>
      </c>
      <c r="F8" s="10">
        <v>2369336</v>
      </c>
      <c r="G8" s="14">
        <f t="shared" si="0"/>
        <v>1</v>
      </c>
    </row>
    <row r="9" spans="2:7" ht="15.75" x14ac:dyDescent="0.2">
      <c r="B9" s="8" t="s">
        <v>5</v>
      </c>
      <c r="C9" s="9" t="s">
        <v>23</v>
      </c>
      <c r="D9" s="10">
        <v>444122</v>
      </c>
      <c r="E9" s="10">
        <v>444122</v>
      </c>
      <c r="F9" s="10">
        <v>444122</v>
      </c>
      <c r="G9" s="14">
        <f t="shared" si="0"/>
        <v>1</v>
      </c>
    </row>
    <row r="10" spans="2:7" ht="15.75" x14ac:dyDescent="0.2">
      <c r="B10" s="8" t="s">
        <v>6</v>
      </c>
      <c r="C10" s="9" t="s">
        <v>24</v>
      </c>
      <c r="D10" s="10">
        <v>20987455</v>
      </c>
      <c r="E10" s="10">
        <v>35939345</v>
      </c>
      <c r="F10" s="10">
        <v>35939345</v>
      </c>
      <c r="G10" s="14">
        <f t="shared" si="0"/>
        <v>1</v>
      </c>
    </row>
    <row r="11" spans="2:7" ht="25.5" x14ac:dyDescent="0.2">
      <c r="B11" s="8" t="s">
        <v>7</v>
      </c>
      <c r="C11" s="9" t="s">
        <v>25</v>
      </c>
      <c r="D11" s="10">
        <v>25185078</v>
      </c>
      <c r="E11" s="10">
        <v>30766220</v>
      </c>
      <c r="F11" s="10">
        <v>29476173</v>
      </c>
      <c r="G11" s="14">
        <f t="shared" si="0"/>
        <v>0.95806936958781419</v>
      </c>
    </row>
    <row r="12" spans="2:7" ht="15.75" hidden="1" x14ac:dyDescent="0.2">
      <c r="B12" s="8" t="s">
        <v>8</v>
      </c>
      <c r="C12" s="9" t="s">
        <v>26</v>
      </c>
      <c r="D12" s="10">
        <v>0</v>
      </c>
      <c r="E12" s="10">
        <v>0</v>
      </c>
      <c r="F12" s="10">
        <v>24694568</v>
      </c>
      <c r="G12" s="14" t="e">
        <f t="shared" si="0"/>
        <v>#DIV/0!</v>
      </c>
    </row>
    <row r="13" spans="2:7" ht="15.75" hidden="1" x14ac:dyDescent="0.2">
      <c r="B13" s="8" t="s">
        <v>9</v>
      </c>
      <c r="C13" s="9" t="s">
        <v>27</v>
      </c>
      <c r="D13" s="10">
        <v>0</v>
      </c>
      <c r="E13" s="10">
        <v>0</v>
      </c>
      <c r="F13" s="10">
        <v>4581605</v>
      </c>
      <c r="G13" s="14" t="e">
        <f t="shared" si="0"/>
        <v>#DIV/0!</v>
      </c>
    </row>
    <row r="14" spans="2:7" ht="15.75" hidden="1" x14ac:dyDescent="0.2">
      <c r="B14" s="8" t="s">
        <v>10</v>
      </c>
      <c r="C14" s="9" t="s">
        <v>28</v>
      </c>
      <c r="D14" s="10">
        <v>0</v>
      </c>
      <c r="E14" s="10">
        <v>0</v>
      </c>
      <c r="F14" s="10">
        <v>200000</v>
      </c>
      <c r="G14" s="14" t="e">
        <f t="shared" si="0"/>
        <v>#DIV/0!</v>
      </c>
    </row>
    <row r="15" spans="2:7" ht="25.5" x14ac:dyDescent="0.2">
      <c r="B15" s="11" t="s">
        <v>29</v>
      </c>
      <c r="C15" s="12" t="s">
        <v>30</v>
      </c>
      <c r="D15" s="13">
        <v>46172533</v>
      </c>
      <c r="E15" s="13">
        <v>66705565</v>
      </c>
      <c r="F15" s="13">
        <v>65415518</v>
      </c>
      <c r="G15" s="14">
        <f t="shared" si="0"/>
        <v>0.98066057906862791</v>
      </c>
    </row>
    <row r="16" spans="2:7" ht="25.5" x14ac:dyDescent="0.2">
      <c r="B16" s="8" t="s">
        <v>11</v>
      </c>
      <c r="C16" s="9" t="s">
        <v>31</v>
      </c>
      <c r="D16" s="10">
        <v>100233039</v>
      </c>
      <c r="E16" s="10">
        <v>225169102</v>
      </c>
      <c r="F16" s="10">
        <v>216911664</v>
      </c>
      <c r="G16" s="14">
        <f t="shared" si="0"/>
        <v>0.96332783704933012</v>
      </c>
    </row>
    <row r="17" spans="2:7" ht="15.75" hidden="1" x14ac:dyDescent="0.2">
      <c r="B17" s="8" t="s">
        <v>32</v>
      </c>
      <c r="C17" s="9" t="s">
        <v>33</v>
      </c>
      <c r="D17" s="10">
        <v>0</v>
      </c>
      <c r="E17" s="10">
        <v>0</v>
      </c>
      <c r="F17" s="10">
        <v>4999699</v>
      </c>
      <c r="G17" s="14" t="e">
        <f t="shared" si="0"/>
        <v>#DIV/0!</v>
      </c>
    </row>
    <row r="18" spans="2:7" ht="25.5" hidden="1" x14ac:dyDescent="0.2">
      <c r="B18" s="8" t="s">
        <v>34</v>
      </c>
      <c r="C18" s="9" t="s">
        <v>35</v>
      </c>
      <c r="D18" s="10">
        <v>0</v>
      </c>
      <c r="E18" s="10">
        <v>0</v>
      </c>
      <c r="F18" s="10">
        <v>211911965</v>
      </c>
      <c r="G18" s="14" t="e">
        <f t="shared" si="0"/>
        <v>#DIV/0!</v>
      </c>
    </row>
    <row r="19" spans="2:7" ht="25.5" x14ac:dyDescent="0.2">
      <c r="B19" s="11" t="s">
        <v>36</v>
      </c>
      <c r="C19" s="12" t="s">
        <v>37</v>
      </c>
      <c r="D19" s="13">
        <v>100233039</v>
      </c>
      <c r="E19" s="13">
        <v>225169102</v>
      </c>
      <c r="F19" s="13">
        <v>216911664</v>
      </c>
      <c r="G19" s="14">
        <f t="shared" si="0"/>
        <v>0.96332783704933012</v>
      </c>
    </row>
    <row r="20" spans="2:7" ht="15.75" x14ac:dyDescent="0.2">
      <c r="B20" s="8" t="s">
        <v>38</v>
      </c>
      <c r="C20" s="9" t="s">
        <v>39</v>
      </c>
      <c r="D20" s="10">
        <v>0</v>
      </c>
      <c r="E20" s="10">
        <v>5</v>
      </c>
      <c r="F20" s="10">
        <v>0</v>
      </c>
      <c r="G20" s="14">
        <f t="shared" si="0"/>
        <v>0</v>
      </c>
    </row>
    <row r="21" spans="2:7" ht="15.75" x14ac:dyDescent="0.2">
      <c r="B21" s="8" t="s">
        <v>40</v>
      </c>
      <c r="C21" s="9" t="s">
        <v>41</v>
      </c>
      <c r="D21" s="10">
        <v>0</v>
      </c>
      <c r="E21" s="10">
        <v>5</v>
      </c>
      <c r="F21" s="10">
        <v>0</v>
      </c>
      <c r="G21" s="14">
        <f t="shared" si="0"/>
        <v>0</v>
      </c>
    </row>
    <row r="22" spans="2:7" ht="15.75" x14ac:dyDescent="0.2">
      <c r="B22" s="8" t="s">
        <v>42</v>
      </c>
      <c r="C22" s="9" t="s">
        <v>43</v>
      </c>
      <c r="D22" s="10">
        <v>2200000</v>
      </c>
      <c r="E22" s="10">
        <v>2200000</v>
      </c>
      <c r="F22" s="10">
        <v>1512456</v>
      </c>
      <c r="G22" s="14">
        <f t="shared" si="0"/>
        <v>0.68747999999999998</v>
      </c>
    </row>
    <row r="23" spans="2:7" ht="15.75" hidden="1" x14ac:dyDescent="0.2">
      <c r="B23" s="8" t="s">
        <v>44</v>
      </c>
      <c r="C23" s="9" t="s">
        <v>45</v>
      </c>
      <c r="D23" s="10">
        <v>0</v>
      </c>
      <c r="E23" s="10">
        <v>0</v>
      </c>
      <c r="F23" s="10">
        <v>1512456</v>
      </c>
      <c r="G23" s="14" t="e">
        <f t="shared" si="0"/>
        <v>#DIV/0!</v>
      </c>
    </row>
    <row r="24" spans="2:7" s="3" customFormat="1" ht="15.75" x14ac:dyDescent="0.2">
      <c r="B24" s="8" t="s">
        <v>46</v>
      </c>
      <c r="C24" s="9" t="s">
        <v>47</v>
      </c>
      <c r="D24" s="10">
        <v>16000000</v>
      </c>
      <c r="E24" s="10">
        <v>19238831</v>
      </c>
      <c r="F24" s="10">
        <v>19072120</v>
      </c>
      <c r="G24" s="14">
        <f t="shared" si="0"/>
        <v>0.99133466061425457</v>
      </c>
    </row>
    <row r="25" spans="2:7" ht="25.5" hidden="1" x14ac:dyDescent="0.2">
      <c r="B25" s="8" t="s">
        <v>48</v>
      </c>
      <c r="C25" s="9" t="s">
        <v>49</v>
      </c>
      <c r="D25" s="10">
        <v>0</v>
      </c>
      <c r="E25" s="10">
        <v>0</v>
      </c>
      <c r="F25" s="10">
        <v>19072120</v>
      </c>
      <c r="G25" s="14" t="e">
        <f t="shared" si="0"/>
        <v>#DIV/0!</v>
      </c>
    </row>
    <row r="26" spans="2:7" ht="15.75" x14ac:dyDescent="0.2">
      <c r="B26" s="8" t="s">
        <v>50</v>
      </c>
      <c r="C26" s="9" t="s">
        <v>51</v>
      </c>
      <c r="D26" s="10">
        <v>220000</v>
      </c>
      <c r="E26" s="10">
        <v>5055746</v>
      </c>
      <c r="F26" s="10">
        <v>4902055</v>
      </c>
      <c r="G26" s="14">
        <f t="shared" si="0"/>
        <v>0.96960072756819671</v>
      </c>
    </row>
    <row r="27" spans="2:7" ht="25.5" hidden="1" x14ac:dyDescent="0.2">
      <c r="B27" s="8" t="s">
        <v>52</v>
      </c>
      <c r="C27" s="9" t="s">
        <v>53</v>
      </c>
      <c r="D27" s="10">
        <v>0</v>
      </c>
      <c r="E27" s="10">
        <v>0</v>
      </c>
      <c r="F27" s="10">
        <v>4902055</v>
      </c>
      <c r="G27" s="14" t="e">
        <f t="shared" si="0"/>
        <v>#DIV/0!</v>
      </c>
    </row>
    <row r="28" spans="2:7" ht="15.75" x14ac:dyDescent="0.2">
      <c r="B28" s="8" t="s">
        <v>54</v>
      </c>
      <c r="C28" s="9" t="s">
        <v>55</v>
      </c>
      <c r="D28" s="10">
        <v>16220000</v>
      </c>
      <c r="E28" s="10">
        <v>24294577</v>
      </c>
      <c r="F28" s="10">
        <v>23974175</v>
      </c>
      <c r="G28" s="14">
        <f t="shared" si="0"/>
        <v>0.98681178931413371</v>
      </c>
    </row>
    <row r="29" spans="2:7" ht="15.75" x14ac:dyDescent="0.2">
      <c r="B29" s="8" t="s">
        <v>56</v>
      </c>
      <c r="C29" s="9" t="s">
        <v>57</v>
      </c>
      <c r="D29" s="10">
        <v>0</v>
      </c>
      <c r="E29" s="10">
        <v>209779</v>
      </c>
      <c r="F29" s="10">
        <v>151390</v>
      </c>
      <c r="G29" s="14">
        <f t="shared" si="0"/>
        <v>0.7216642275918943</v>
      </c>
    </row>
    <row r="30" spans="2:7" ht="15.75" hidden="1" x14ac:dyDescent="0.2">
      <c r="B30" s="8" t="s">
        <v>58</v>
      </c>
      <c r="C30" s="9" t="s">
        <v>59</v>
      </c>
      <c r="D30" s="10">
        <v>0</v>
      </c>
      <c r="E30" s="10">
        <v>0</v>
      </c>
      <c r="F30" s="10">
        <v>15330</v>
      </c>
      <c r="G30" s="14" t="e">
        <f t="shared" si="0"/>
        <v>#DIV/0!</v>
      </c>
    </row>
    <row r="31" spans="2:7" ht="15.75" x14ac:dyDescent="0.2">
      <c r="B31" s="11" t="s">
        <v>60</v>
      </c>
      <c r="C31" s="12" t="s">
        <v>61</v>
      </c>
      <c r="D31" s="13">
        <v>18420000</v>
      </c>
      <c r="E31" s="13">
        <v>26704361</v>
      </c>
      <c r="F31" s="13">
        <v>25638021</v>
      </c>
      <c r="G31" s="14">
        <f t="shared" si="0"/>
        <v>0.96006869439789255</v>
      </c>
    </row>
    <row r="32" spans="2:7" ht="15.75" x14ac:dyDescent="0.2">
      <c r="B32" s="8" t="s">
        <v>62</v>
      </c>
      <c r="C32" s="9" t="s">
        <v>63</v>
      </c>
      <c r="D32" s="10">
        <v>100000</v>
      </c>
      <c r="E32" s="10">
        <v>1120000</v>
      </c>
      <c r="F32" s="10">
        <v>1120000</v>
      </c>
      <c r="G32" s="14">
        <f t="shared" si="0"/>
        <v>1</v>
      </c>
    </row>
    <row r="33" spans="2:7" ht="15.75" x14ac:dyDescent="0.2">
      <c r="B33" s="8" t="s">
        <v>64</v>
      </c>
      <c r="C33" s="9" t="s">
        <v>65</v>
      </c>
      <c r="D33" s="10">
        <v>0</v>
      </c>
      <c r="E33" s="10">
        <v>699668</v>
      </c>
      <c r="F33" s="10">
        <v>322480</v>
      </c>
      <c r="G33" s="14">
        <f t="shared" si="0"/>
        <v>0.46090431461779013</v>
      </c>
    </row>
    <row r="34" spans="2:7" ht="15.75" hidden="1" x14ac:dyDescent="0.2">
      <c r="B34" s="8" t="s">
        <v>66</v>
      </c>
      <c r="C34" s="9" t="s">
        <v>67</v>
      </c>
      <c r="D34" s="10">
        <v>0</v>
      </c>
      <c r="E34" s="10">
        <v>0</v>
      </c>
      <c r="F34" s="10">
        <v>313480</v>
      </c>
      <c r="G34" s="14" t="e">
        <f t="shared" si="0"/>
        <v>#DIV/0!</v>
      </c>
    </row>
    <row r="35" spans="2:7" ht="15.75" x14ac:dyDescent="0.2">
      <c r="B35" s="8" t="s">
        <v>68</v>
      </c>
      <c r="C35" s="9" t="s">
        <v>69</v>
      </c>
      <c r="D35" s="10">
        <v>0</v>
      </c>
      <c r="E35" s="10">
        <v>2500</v>
      </c>
      <c r="F35" s="10">
        <v>0</v>
      </c>
      <c r="G35" s="14">
        <f t="shared" si="0"/>
        <v>0</v>
      </c>
    </row>
    <row r="36" spans="2:7" ht="15.75" x14ac:dyDescent="0.2">
      <c r="B36" s="8" t="s">
        <v>70</v>
      </c>
      <c r="C36" s="9" t="s">
        <v>71</v>
      </c>
      <c r="D36" s="10">
        <v>500000</v>
      </c>
      <c r="E36" s="10">
        <v>1139546</v>
      </c>
      <c r="F36" s="10">
        <v>616072</v>
      </c>
      <c r="G36" s="14">
        <f t="shared" si="0"/>
        <v>0.54062933835053606</v>
      </c>
    </row>
    <row r="37" spans="2:7" ht="25.5" hidden="1" x14ac:dyDescent="0.2">
      <c r="B37" s="8" t="s">
        <v>72</v>
      </c>
      <c r="C37" s="9" t="s">
        <v>73</v>
      </c>
      <c r="D37" s="10">
        <v>0</v>
      </c>
      <c r="E37" s="10">
        <v>0</v>
      </c>
      <c r="F37" s="10">
        <v>616072</v>
      </c>
      <c r="G37" s="14" t="e">
        <f t="shared" si="0"/>
        <v>#DIV/0!</v>
      </c>
    </row>
    <row r="38" spans="2:7" ht="15.75" x14ac:dyDescent="0.2">
      <c r="B38" s="8" t="s">
        <v>74</v>
      </c>
      <c r="C38" s="9" t="s">
        <v>75</v>
      </c>
      <c r="D38" s="10">
        <v>0</v>
      </c>
      <c r="E38" s="10">
        <v>12</v>
      </c>
      <c r="F38" s="10">
        <v>0</v>
      </c>
      <c r="G38" s="14">
        <f t="shared" si="0"/>
        <v>0</v>
      </c>
    </row>
    <row r="39" spans="2:7" ht="15.75" x14ac:dyDescent="0.2">
      <c r="B39" s="8" t="s">
        <v>76</v>
      </c>
      <c r="C39" s="9" t="s">
        <v>77</v>
      </c>
      <c r="D39" s="10">
        <v>0</v>
      </c>
      <c r="E39" s="10">
        <v>3001</v>
      </c>
      <c r="F39" s="10">
        <v>2199</v>
      </c>
      <c r="G39" s="14">
        <f t="shared" si="0"/>
        <v>0.73275574808397204</v>
      </c>
    </row>
    <row r="40" spans="2:7" ht="15.75" x14ac:dyDescent="0.2">
      <c r="B40" s="8" t="s">
        <v>78</v>
      </c>
      <c r="C40" s="9" t="s">
        <v>79</v>
      </c>
      <c r="D40" s="10">
        <v>0</v>
      </c>
      <c r="E40" s="10">
        <v>3001</v>
      </c>
      <c r="F40" s="10">
        <v>2199</v>
      </c>
      <c r="G40" s="14">
        <f t="shared" si="0"/>
        <v>0.73275574808397204</v>
      </c>
    </row>
    <row r="41" spans="2:7" ht="15.75" x14ac:dyDescent="0.2">
      <c r="B41" s="8" t="s">
        <v>80</v>
      </c>
      <c r="C41" s="9" t="s">
        <v>81</v>
      </c>
      <c r="D41" s="10">
        <v>0</v>
      </c>
      <c r="E41" s="10">
        <v>58537</v>
      </c>
      <c r="F41" s="10">
        <v>58537</v>
      </c>
      <c r="G41" s="14">
        <f t="shared" si="0"/>
        <v>1</v>
      </c>
    </row>
    <row r="42" spans="2:7" ht="15.75" x14ac:dyDescent="0.2">
      <c r="B42" s="8" t="s">
        <v>82</v>
      </c>
      <c r="C42" s="9" t="s">
        <v>83</v>
      </c>
      <c r="D42" s="10">
        <v>0</v>
      </c>
      <c r="E42" s="10">
        <v>1032236</v>
      </c>
      <c r="F42" s="10">
        <v>999397</v>
      </c>
      <c r="G42" s="14">
        <f t="shared" si="0"/>
        <v>0.96818653873726546</v>
      </c>
    </row>
    <row r="43" spans="2:7" ht="25.5" x14ac:dyDescent="0.2">
      <c r="B43" s="11" t="s">
        <v>84</v>
      </c>
      <c r="C43" s="12" t="s">
        <v>85</v>
      </c>
      <c r="D43" s="13">
        <v>600000</v>
      </c>
      <c r="E43" s="13">
        <v>4055500</v>
      </c>
      <c r="F43" s="13">
        <v>3118685</v>
      </c>
      <c r="G43" s="14">
        <f t="shared" si="0"/>
        <v>0.76900135618296139</v>
      </c>
    </row>
    <row r="44" spans="2:7" ht="15.75" x14ac:dyDescent="0.2">
      <c r="B44" s="8" t="s">
        <v>86</v>
      </c>
      <c r="C44" s="9" t="s">
        <v>87</v>
      </c>
      <c r="D44" s="10">
        <v>0</v>
      </c>
      <c r="E44" s="10">
        <v>1151580</v>
      </c>
      <c r="F44" s="10">
        <v>1151580</v>
      </c>
      <c r="G44" s="14">
        <f t="shared" si="0"/>
        <v>1</v>
      </c>
    </row>
    <row r="45" spans="2:7" ht="15.75" hidden="1" x14ac:dyDescent="0.2">
      <c r="B45" s="8" t="s">
        <v>88</v>
      </c>
      <c r="C45" s="9" t="s">
        <v>89</v>
      </c>
      <c r="D45" s="10">
        <v>0</v>
      </c>
      <c r="E45" s="10">
        <v>0</v>
      </c>
      <c r="F45" s="10">
        <v>525045</v>
      </c>
      <c r="G45" s="14" t="e">
        <f t="shared" si="0"/>
        <v>#DIV/0!</v>
      </c>
    </row>
    <row r="46" spans="2:7" ht="15.75" x14ac:dyDescent="0.2">
      <c r="B46" s="8" t="s">
        <v>90</v>
      </c>
      <c r="C46" s="9" t="s">
        <v>91</v>
      </c>
      <c r="D46" s="10">
        <v>0</v>
      </c>
      <c r="E46" s="10">
        <v>230000</v>
      </c>
      <c r="F46" s="10">
        <v>230000</v>
      </c>
      <c r="G46" s="14">
        <f t="shared" si="0"/>
        <v>1</v>
      </c>
    </row>
    <row r="47" spans="2:7" ht="15.75" x14ac:dyDescent="0.2">
      <c r="B47" s="11" t="s">
        <v>92</v>
      </c>
      <c r="C47" s="12" t="s">
        <v>93</v>
      </c>
      <c r="D47" s="13">
        <v>0</v>
      </c>
      <c r="E47" s="13">
        <v>1381580</v>
      </c>
      <c r="F47" s="13">
        <v>1381580</v>
      </c>
      <c r="G47" s="14">
        <f t="shared" si="0"/>
        <v>1</v>
      </c>
    </row>
    <row r="48" spans="2:7" ht="25.5" x14ac:dyDescent="0.2">
      <c r="B48" s="8" t="s">
        <v>94</v>
      </c>
      <c r="C48" s="9" t="s">
        <v>95</v>
      </c>
      <c r="D48" s="10">
        <v>0</v>
      </c>
      <c r="E48" s="10">
        <v>96500</v>
      </c>
      <c r="F48" s="10">
        <v>76500</v>
      </c>
      <c r="G48" s="14">
        <f t="shared" si="0"/>
        <v>0.79274611398963735</v>
      </c>
    </row>
    <row r="49" spans="2:7" ht="15.75" hidden="1" x14ac:dyDescent="0.2">
      <c r="B49" s="8" t="s">
        <v>96</v>
      </c>
      <c r="C49" s="9" t="s">
        <v>97</v>
      </c>
      <c r="D49" s="10">
        <v>0</v>
      </c>
      <c r="E49" s="10">
        <v>0</v>
      </c>
      <c r="F49" s="10">
        <v>76500</v>
      </c>
      <c r="G49" s="14" t="e">
        <f t="shared" si="0"/>
        <v>#DIV/0!</v>
      </c>
    </row>
    <row r="50" spans="2:7" ht="15.75" x14ac:dyDescent="0.2">
      <c r="B50" s="8" t="s">
        <v>98</v>
      </c>
      <c r="C50" s="9" t="s">
        <v>99</v>
      </c>
      <c r="D50" s="10">
        <v>0</v>
      </c>
      <c r="E50" s="10">
        <v>277200</v>
      </c>
      <c r="F50" s="10">
        <v>0</v>
      </c>
      <c r="G50" s="14">
        <f t="shared" si="0"/>
        <v>0</v>
      </c>
    </row>
    <row r="51" spans="2:7" ht="15.75" x14ac:dyDescent="0.2">
      <c r="B51" s="11" t="s">
        <v>100</v>
      </c>
      <c r="C51" s="12" t="s">
        <v>101</v>
      </c>
      <c r="D51" s="13">
        <v>0</v>
      </c>
      <c r="E51" s="13">
        <v>373700</v>
      </c>
      <c r="F51" s="13">
        <v>76500</v>
      </c>
      <c r="G51" s="14">
        <f t="shared" si="0"/>
        <v>0.2047096601552047</v>
      </c>
    </row>
    <row r="52" spans="2:7" ht="15.75" x14ac:dyDescent="0.2">
      <c r="B52" s="11" t="s">
        <v>102</v>
      </c>
      <c r="C52" s="12" t="s">
        <v>103</v>
      </c>
      <c r="D52" s="13">
        <v>165425572</v>
      </c>
      <c r="E52" s="13">
        <v>324389808</v>
      </c>
      <c r="F52" s="13">
        <v>312541968</v>
      </c>
      <c r="G52" s="14">
        <f t="shared" si="0"/>
        <v>0.96347653437989644</v>
      </c>
    </row>
  </sheetData>
  <mergeCells count="1">
    <mergeCell ref="B1:E1"/>
  </mergeCells>
  <printOptions horizontalCentered="1"/>
  <pageMargins left="0.19685039370078741" right="0.19685039370078741" top="1.2598425196850394" bottom="0.98425196850393704" header="0.51181102362204722" footer="0.51181102362204722"/>
  <pageSetup paperSize="9" scale="77" fitToHeight="2" orientation="portrait" verticalDpi="360" r:id="rId1"/>
  <headerFooter alignWithMargins="0">
    <oddHeader>&amp;C&amp;"Times New Roman,Normál"&amp;13 2.melléklet
a 9/2020. (VII.16.) önkormányzati rendelethez
Az önkormányzat és költségvetési szervének 2019.évi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2.melléklet</vt:lpstr>
      <vt:lpstr>'2.melléklet'!Nyomtatási_cím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user1</cp:lastModifiedBy>
  <cp:lastPrinted>2020-07-16T08:08:27Z</cp:lastPrinted>
  <dcterms:created xsi:type="dcterms:W3CDTF">2019-02-06T16:32:53Z</dcterms:created>
  <dcterms:modified xsi:type="dcterms:W3CDTF">2020-07-17T07:20:22Z</dcterms:modified>
</cp:coreProperties>
</file>