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32760" yWindow="32760" windowWidth="20490" windowHeight="7485" tabRatio="885"/>
  </bookViews>
  <sheets>
    <sheet name="11. sz." sheetId="22" r:id="rId1"/>
  </sheets>
  <calcPr calcId="152511"/>
</workbook>
</file>

<file path=xl/calcChain.xml><?xml version="1.0" encoding="utf-8"?>
<calcChain xmlns="http://schemas.openxmlformats.org/spreadsheetml/2006/main">
  <c r="C17" i="22" l="1"/>
  <c r="D17" i="22" s="1"/>
  <c r="E17" i="22" s="1"/>
  <c r="F17" i="22" s="1"/>
  <c r="G17" i="22" s="1"/>
  <c r="H17" i="22" s="1"/>
  <c r="I17" i="22" s="1"/>
  <c r="J17" i="22" s="1"/>
  <c r="K17" i="22" s="1"/>
  <c r="L17" i="22" s="1"/>
  <c r="M17" i="22" s="1"/>
  <c r="N17" i="22" s="1"/>
  <c r="O17" i="22" s="1"/>
  <c r="C18" i="22"/>
  <c r="C16" i="22" l="1"/>
  <c r="D16" i="22" s="1"/>
  <c r="E16" i="22" s="1"/>
  <c r="F16" i="22" s="1"/>
  <c r="G16" i="22" s="1"/>
  <c r="H16" i="22" s="1"/>
  <c r="I16" i="22" s="1"/>
  <c r="J16" i="22" s="1"/>
  <c r="K16" i="22" s="1"/>
  <c r="L16" i="22" s="1"/>
  <c r="M16" i="22" s="1"/>
  <c r="N16" i="22" s="1"/>
  <c r="O16" i="22" s="1"/>
  <c r="C13" i="22"/>
  <c r="C15" i="22"/>
  <c r="D15" i="22" s="1"/>
  <c r="E15" i="22" s="1"/>
  <c r="F15" i="22" s="1"/>
  <c r="G15" i="22" s="1"/>
  <c r="H15" i="22" s="1"/>
  <c r="I15" i="22" s="1"/>
  <c r="J15" i="22" s="1"/>
  <c r="K15" i="22" s="1"/>
  <c r="L15" i="22" s="1"/>
  <c r="M15" i="22" s="1"/>
  <c r="N15" i="22" s="1"/>
  <c r="O15" i="22" s="1"/>
  <c r="C14" i="22"/>
  <c r="D14" i="22" s="1"/>
  <c r="E14" i="22" s="1"/>
  <c r="F14" i="22" s="1"/>
  <c r="G14" i="22" s="1"/>
  <c r="H14" i="22" s="1"/>
  <c r="I14" i="22" s="1"/>
  <c r="J14" i="22" s="1"/>
  <c r="K14" i="22" s="1"/>
  <c r="L14" i="22" s="1"/>
  <c r="M14" i="22" s="1"/>
  <c r="N14" i="22" s="1"/>
  <c r="O14" i="22" s="1"/>
  <c r="C19" i="22"/>
  <c r="D19" i="22" s="1"/>
  <c r="E19" i="22" s="1"/>
  <c r="F19" i="22" s="1"/>
  <c r="G19" i="22" s="1"/>
  <c r="H19" i="22" s="1"/>
  <c r="I19" i="22" s="1"/>
  <c r="J19" i="22" s="1"/>
  <c r="K19" i="22" s="1"/>
  <c r="L19" i="22" s="1"/>
  <c r="M19" i="22" s="1"/>
  <c r="N19" i="22" s="1"/>
  <c r="O19" i="22" s="1"/>
  <c r="D13" i="22" l="1"/>
  <c r="C20" i="22"/>
  <c r="D20" i="22" s="1"/>
  <c r="E20" i="22" s="1"/>
  <c r="F20" i="22" s="1"/>
  <c r="G20" i="22" s="1"/>
  <c r="H20" i="22" s="1"/>
  <c r="I20" i="22" s="1"/>
  <c r="J20" i="22" s="1"/>
  <c r="K20" i="22" s="1"/>
  <c r="L20" i="22" s="1"/>
  <c r="M20" i="22" s="1"/>
  <c r="N20" i="22" s="1"/>
  <c r="O20" i="22" s="1"/>
  <c r="C21" i="22" l="1"/>
  <c r="E13" i="22"/>
  <c r="D21" i="22"/>
  <c r="E21" i="22" l="1"/>
  <c r="F13" i="22"/>
  <c r="G13" i="22" l="1"/>
  <c r="F21" i="22"/>
  <c r="G21" i="22" l="1"/>
  <c r="H13" i="22"/>
  <c r="I13" i="22" l="1"/>
  <c r="H21" i="22"/>
  <c r="I21" i="22" l="1"/>
  <c r="J13" i="22"/>
  <c r="J21" i="22" l="1"/>
  <c r="K13" i="22"/>
  <c r="L13" i="22" l="1"/>
  <c r="K21" i="22"/>
  <c r="M13" i="22" l="1"/>
  <c r="L21" i="22"/>
  <c r="N13" i="22" l="1"/>
  <c r="M21" i="22"/>
  <c r="O13" i="22" l="1"/>
  <c r="O21" i="22" s="1"/>
  <c r="N21" i="22"/>
</calcChain>
</file>

<file path=xl/sharedStrings.xml><?xml version="1.0" encoding="utf-8"?>
<sst xmlns="http://schemas.openxmlformats.org/spreadsheetml/2006/main" count="52" uniqueCount="52">
  <si>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</si>
  <si>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</si>
  <si>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</si>
  <si>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</si>
  <si>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</si>
  <si>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</si>
  <si>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</si>
  <si>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</si>
  <si>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</si>
  <si>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</si>
  <si>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</si>
  <si>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</si>
  <si>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</si>
  <si>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</si>
  <si>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Személyi juttatások</t>
  </si>
  <si>
    <t>Egyéb működési célú kiadások</t>
  </si>
  <si>
    <t>Finanszírozási kiadások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</si>
  <si>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</si>
  <si>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</si>
  <si>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</si>
  <si>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</si>
  <si>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</si>
  <si>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</si>
  <si>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</si>
  <si>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</si>
  <si>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</si>
  <si>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</si>
  <si>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Békés Város Önkormányzata 2018. évi előirányzat-felhasználási ütemterve</t>
  </si>
  <si>
    <t>TÁJÉKOZTATÓ</t>
  </si>
  <si>
    <t>Előirányzat összesen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</si>
  <si>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</si>
  <si>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</si>
  <si>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</si>
  <si>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</si>
  <si>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</si>
  <si>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</si>
  <si>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</si>
  <si>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</si>
  <si>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</si>
  <si>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</si>
  <si>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</si>
  <si>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 hó</t>
  </si>
  <si>
    <t>KIADÁSOK</t>
  </si>
  <si>
    <t>forintban</t>
  </si>
  <si>
    <t>Kiadások</t>
  </si>
  <si>
    <t>Munkaadót terhelő járulékok</t>
  </si>
  <si>
    <t>Dologi  kiadások</t>
  </si>
  <si>
    <t>Ellátottak pénzbeli juttatásai</t>
  </si>
  <si>
    <t>Tartalékok</t>
  </si>
  <si>
    <t>Kiadások összesen:</t>
  </si>
  <si>
    <t>Felhalmozási kiadások, támogatások, hiteltörlesztés</t>
  </si>
  <si>
    <t>11. melléklet az 1/2018. (II. 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</si>
</sst>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3" fillId="9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0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Font="0" applyAlignment="0" applyProtection="0"/>
    <xf numFmtId="0" fontId="12" fillId="6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6" fillId="0" borderId="9" applyNumberFormat="0" applyFill="0" applyAlignment="0" applyProtection="0"/>
    <xf numFmtId="0" fontId="17" fillId="5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</cellStyleXfs>
  <cellXfs count="22">
    <xf numFmtId="0" fontId="0" fillId="0" borderId="0" xfId="0"/>
    <xf numFmtId="0" fontId="20" fillId="0" borderId="0" xfId="0" applyFont="1" applyFill="1"/>
    <xf numFmtId="0" fontId="20" fillId="0" borderId="0" xfId="0" applyFont="1"/>
    <xf numFmtId="0" fontId="22" fillId="0" borderId="0" xfId="0" applyFont="1" applyAlignment="1">
      <alignment horizontal="center" vertical="center"/>
    </xf>
    <xf numFmtId="0" fontId="20" fillId="24" borderId="10" xfId="0" applyFont="1" applyFill="1" applyBorder="1" applyAlignment="1">
      <alignment horizontal="center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 wrapText="1"/>
    </xf>
    <xf numFmtId="3" fontId="23" fillId="0" borderId="10" xfId="0" applyNumberFormat="1" applyFont="1" applyBorder="1" applyAlignment="1">
      <alignment vertical="center"/>
    </xf>
    <xf numFmtId="3" fontId="20" fillId="0" borderId="10" xfId="0" applyNumberFormat="1" applyFont="1" applyBorder="1" applyAlignment="1">
      <alignment vertical="center"/>
    </xf>
    <xf numFmtId="3" fontId="20" fillId="0" borderId="0" xfId="0" applyNumberFormat="1" applyFont="1"/>
    <xf numFmtId="0" fontId="23" fillId="0" borderId="10" xfId="0" applyFont="1" applyBorder="1" applyAlignment="1">
      <alignment horizontal="left" vertical="center" wrapText="1"/>
    </xf>
    <xf numFmtId="0" fontId="20" fillId="24" borderId="10" xfId="0" applyFont="1" applyFill="1" applyBorder="1"/>
    <xf numFmtId="0" fontId="20" fillId="24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3" fontId="23" fillId="0" borderId="10" xfId="0" applyNumberFormat="1" applyFont="1" applyFill="1" applyBorder="1" applyAlignment="1">
      <alignment vertical="center"/>
    </xf>
    <xf numFmtId="3" fontId="21" fillId="0" borderId="10" xfId="0" applyNumberFormat="1" applyFont="1" applyBorder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38" applyFont="1" applyAlignment="1">
      <alignment vertical="center"/>
    </xf>
    <xf numFmtId="0" fontId="20" fillId="0" borderId="0" xfId="0" applyFont="1" applyAlignment="1"/>
    <xf numFmtId="0" fontId="21" fillId="0" borderId="0" xfId="38" applyFont="1" applyAlignment="1">
      <alignment horizontal="right"/>
    </xf>
    <xf numFmtId="0" fontId="22" fillId="0" borderId="0" xfId="0" applyFont="1" applyAlignment="1">
      <alignment horizontal="center" vertical="center"/>
    </xf>
  </cellXfs>
  <cellStyles count="43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Figyelmeztetés" xfId="32" builtinId="11" customBuiltin="1"/>
    <cellStyle name="Hivatkozott cella" xfId="33" builtinId="24" customBuiltin="1"/>
    <cellStyle name="Jegyzet" xfId="34" builtinId="10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2001 költségvetés" xfId="38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1"/>
  <sheetViews>
    <sheetView tabSelected="1" workbookViewId="0">
      <selection activeCell="I2" sqref="I2:O2"/>
    </sheetView>
  </sheetViews>
  <sheetFormatPr defaultRowHeight="12.75" x14ac:dyDescent="0.2"/>
  <cols>
    <col min="1" max="1" width="6" style="2" customWidth="1"/>
    <col min="2" max="2" width="31.42578125" style="2" customWidth="1"/>
    <col min="3" max="3" width="12.7109375" style="2" bestFit="1" customWidth="1"/>
    <col min="4" max="15" width="11.140625" style="2" bestFit="1" customWidth="1"/>
    <col min="16" max="16" width="12.7109375" style="2" bestFit="1" customWidth="1"/>
    <col min="17" max="16384" width="9.140625" style="2"/>
  </cols>
  <sheetData>
    <row r="2" spans="1:16" ht="15.75" x14ac:dyDescent="0.25">
      <c r="A2" s="1"/>
      <c r="B2" s="18"/>
      <c r="C2" s="18"/>
      <c r="D2" s="19"/>
      <c r="E2" s="19"/>
      <c r="F2" s="19"/>
      <c r="I2" s="20" t="s">
        <v>51</v>
      </c>
      <c r="J2" s="20"/>
      <c r="K2" s="20"/>
      <c r="L2" s="20"/>
      <c r="M2" s="20"/>
      <c r="N2" s="20"/>
      <c r="O2" s="20"/>
    </row>
    <row r="3" spans="1:16" x14ac:dyDescent="0.2">
      <c r="A3" s="1"/>
    </row>
    <row r="4" spans="1:16" x14ac:dyDescent="0.2">
      <c r="A4" s="1"/>
    </row>
    <row r="5" spans="1:16" x14ac:dyDescent="0.2">
      <c r="A5" s="1"/>
    </row>
    <row r="6" spans="1:16" ht="20.25" x14ac:dyDescent="0.2">
      <c r="A6" s="1"/>
      <c r="B6" s="21" t="s">
        <v>27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6" ht="20.25" x14ac:dyDescent="0.2">
      <c r="A7" s="1"/>
      <c r="B7" s="21" t="s">
        <v>42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6" ht="19.5" customHeight="1" x14ac:dyDescent="0.2">
      <c r="A8" s="1"/>
      <c r="B8" s="21" t="s">
        <v>28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6" ht="12.75" customHeight="1" x14ac:dyDescent="0.2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17" t="s">
        <v>43</v>
      </c>
      <c r="N9" s="17"/>
      <c r="O9" s="17"/>
    </row>
    <row r="10" spans="1:16" ht="12.75" customHeight="1" x14ac:dyDescent="0.2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6" x14ac:dyDescent="0.2">
      <c r="A11" s="12"/>
      <c r="B11" s="4" t="s">
        <v>0</v>
      </c>
      <c r="C11" s="4" t="s">
        <v>1</v>
      </c>
      <c r="D11" s="4" t="s">
        <v>2</v>
      </c>
      <c r="E11" s="4" t="s">
        <v>3</v>
      </c>
      <c r="F11" s="4" t="s">
        <v>4</v>
      </c>
      <c r="G11" s="4" t="s">
        <v>5</v>
      </c>
      <c r="H11" s="4" t="s">
        <v>6</v>
      </c>
      <c r="I11" s="4" t="s">
        <v>7</v>
      </c>
      <c r="J11" s="4" t="s">
        <v>8</v>
      </c>
      <c r="K11" s="4" t="s">
        <v>9</v>
      </c>
      <c r="L11" s="4" t="s">
        <v>10</v>
      </c>
      <c r="M11" s="4" t="s">
        <v>11</v>
      </c>
      <c r="N11" s="4" t="s">
        <v>12</v>
      </c>
      <c r="O11" s="4" t="s">
        <v>13</v>
      </c>
    </row>
    <row r="12" spans="1:16" ht="25.5" x14ac:dyDescent="0.2">
      <c r="A12" s="13" t="s">
        <v>17</v>
      </c>
      <c r="B12" s="5" t="s">
        <v>44</v>
      </c>
      <c r="C12" s="5" t="s">
        <v>29</v>
      </c>
      <c r="D12" s="6" t="s">
        <v>30</v>
      </c>
      <c r="E12" s="6" t="s">
        <v>31</v>
      </c>
      <c r="F12" s="6" t="s">
        <v>32</v>
      </c>
      <c r="G12" s="6" t="s">
        <v>33</v>
      </c>
      <c r="H12" s="6" t="s">
        <v>34</v>
      </c>
      <c r="I12" s="6" t="s">
        <v>35</v>
      </c>
      <c r="J12" s="6" t="s">
        <v>36</v>
      </c>
      <c r="K12" s="6" t="s">
        <v>37</v>
      </c>
      <c r="L12" s="6" t="s">
        <v>38</v>
      </c>
      <c r="M12" s="6" t="s">
        <v>39</v>
      </c>
      <c r="N12" s="6" t="s">
        <v>40</v>
      </c>
      <c r="O12" s="6" t="s">
        <v>41</v>
      </c>
    </row>
    <row r="13" spans="1:16" ht="24" customHeight="1" x14ac:dyDescent="0.2">
      <c r="A13" s="13" t="s">
        <v>18</v>
      </c>
      <c r="B13" s="7" t="s">
        <v>14</v>
      </c>
      <c r="C13" s="8" t="e">
        <f>#REF!</f>
        <v>#REF!</v>
      </c>
      <c r="D13" s="9" t="e">
        <f>C13/12</f>
        <v>#REF!</v>
      </c>
      <c r="E13" s="9" t="e">
        <f>D13</f>
        <v>#REF!</v>
      </c>
      <c r="F13" s="9" t="e">
        <f>E13</f>
        <v>#REF!</v>
      </c>
      <c r="G13" s="9" t="e">
        <f t="shared" ref="G13:N13" si="0">F13</f>
        <v>#REF!</v>
      </c>
      <c r="H13" s="9" t="e">
        <f t="shared" si="0"/>
        <v>#REF!</v>
      </c>
      <c r="I13" s="9" t="e">
        <f t="shared" si="0"/>
        <v>#REF!</v>
      </c>
      <c r="J13" s="9" t="e">
        <f t="shared" si="0"/>
        <v>#REF!</v>
      </c>
      <c r="K13" s="9" t="e">
        <f t="shared" si="0"/>
        <v>#REF!</v>
      </c>
      <c r="L13" s="9" t="e">
        <f t="shared" si="0"/>
        <v>#REF!</v>
      </c>
      <c r="M13" s="9" t="e">
        <f t="shared" si="0"/>
        <v>#REF!</v>
      </c>
      <c r="N13" s="9" t="e">
        <f t="shared" si="0"/>
        <v>#REF!</v>
      </c>
      <c r="O13" s="9" t="e">
        <f>N13</f>
        <v>#REF!</v>
      </c>
      <c r="P13" s="10"/>
    </row>
    <row r="14" spans="1:16" ht="24.75" customHeight="1" x14ac:dyDescent="0.2">
      <c r="A14" s="13" t="s">
        <v>19</v>
      </c>
      <c r="B14" s="7" t="s">
        <v>45</v>
      </c>
      <c r="C14" s="8" t="e">
        <f>#REF!</f>
        <v>#REF!</v>
      </c>
      <c r="D14" s="9" t="e">
        <f>C14/12</f>
        <v>#REF!</v>
      </c>
      <c r="E14" s="9" t="e">
        <f>D14</f>
        <v>#REF!</v>
      </c>
      <c r="F14" s="9" t="e">
        <f t="shared" ref="F14:O14" si="1">E14</f>
        <v>#REF!</v>
      </c>
      <c r="G14" s="9" t="e">
        <f t="shared" si="1"/>
        <v>#REF!</v>
      </c>
      <c r="H14" s="9" t="e">
        <f t="shared" si="1"/>
        <v>#REF!</v>
      </c>
      <c r="I14" s="9" t="e">
        <f t="shared" si="1"/>
        <v>#REF!</v>
      </c>
      <c r="J14" s="9" t="e">
        <f t="shared" si="1"/>
        <v>#REF!</v>
      </c>
      <c r="K14" s="9" t="e">
        <f t="shared" si="1"/>
        <v>#REF!</v>
      </c>
      <c r="L14" s="9" t="e">
        <f t="shared" si="1"/>
        <v>#REF!</v>
      </c>
      <c r="M14" s="9" t="e">
        <f t="shared" si="1"/>
        <v>#REF!</v>
      </c>
      <c r="N14" s="9" t="e">
        <f t="shared" si="1"/>
        <v>#REF!</v>
      </c>
      <c r="O14" s="9" t="e">
        <f t="shared" si="1"/>
        <v>#REF!</v>
      </c>
      <c r="P14" s="10"/>
    </row>
    <row r="15" spans="1:16" s="1" customFormat="1" ht="24.75" customHeight="1" x14ac:dyDescent="0.2">
      <c r="A15" s="13" t="s">
        <v>20</v>
      </c>
      <c r="B15" s="14" t="s">
        <v>46</v>
      </c>
      <c r="C15" s="15" t="e">
        <f>#REF!</f>
        <v>#REF!</v>
      </c>
      <c r="D15" s="9" t="e">
        <f>C15/12</f>
        <v>#REF!</v>
      </c>
      <c r="E15" s="9" t="e">
        <f t="shared" ref="E15:O17" si="2">D15</f>
        <v>#REF!</v>
      </c>
      <c r="F15" s="9" t="e">
        <f t="shared" si="2"/>
        <v>#REF!</v>
      </c>
      <c r="G15" s="9" t="e">
        <f t="shared" si="2"/>
        <v>#REF!</v>
      </c>
      <c r="H15" s="9" t="e">
        <f t="shared" si="2"/>
        <v>#REF!</v>
      </c>
      <c r="I15" s="9" t="e">
        <f t="shared" si="2"/>
        <v>#REF!</v>
      </c>
      <c r="J15" s="9" t="e">
        <f t="shared" si="2"/>
        <v>#REF!</v>
      </c>
      <c r="K15" s="9" t="e">
        <f t="shared" si="2"/>
        <v>#REF!</v>
      </c>
      <c r="L15" s="9" t="e">
        <f t="shared" si="2"/>
        <v>#REF!</v>
      </c>
      <c r="M15" s="9" t="e">
        <f t="shared" si="2"/>
        <v>#REF!</v>
      </c>
      <c r="N15" s="9" t="e">
        <f t="shared" si="2"/>
        <v>#REF!</v>
      </c>
      <c r="O15" s="9" t="e">
        <f t="shared" si="2"/>
        <v>#REF!</v>
      </c>
      <c r="P15" s="10"/>
    </row>
    <row r="16" spans="1:16" ht="24.75" customHeight="1" x14ac:dyDescent="0.2">
      <c r="A16" s="13" t="s">
        <v>21</v>
      </c>
      <c r="B16" s="7" t="s">
        <v>15</v>
      </c>
      <c r="C16" s="8" t="e">
        <f>#REF!</f>
        <v>#REF!</v>
      </c>
      <c r="D16" s="9" t="e">
        <f>C16/12</f>
        <v>#REF!</v>
      </c>
      <c r="E16" s="9" t="e">
        <f t="shared" si="2"/>
        <v>#REF!</v>
      </c>
      <c r="F16" s="9" t="e">
        <f t="shared" si="2"/>
        <v>#REF!</v>
      </c>
      <c r="G16" s="9" t="e">
        <f t="shared" si="2"/>
        <v>#REF!</v>
      </c>
      <c r="H16" s="9" t="e">
        <f t="shared" si="2"/>
        <v>#REF!</v>
      </c>
      <c r="I16" s="9" t="e">
        <f t="shared" si="2"/>
        <v>#REF!</v>
      </c>
      <c r="J16" s="9" t="e">
        <f t="shared" si="2"/>
        <v>#REF!</v>
      </c>
      <c r="K16" s="9" t="e">
        <f t="shared" si="2"/>
        <v>#REF!</v>
      </c>
      <c r="L16" s="9" t="e">
        <f t="shared" si="2"/>
        <v>#REF!</v>
      </c>
      <c r="M16" s="9" t="e">
        <f t="shared" si="2"/>
        <v>#REF!</v>
      </c>
      <c r="N16" s="9" t="e">
        <f t="shared" si="2"/>
        <v>#REF!</v>
      </c>
      <c r="O16" s="9" t="e">
        <f t="shared" si="2"/>
        <v>#REF!</v>
      </c>
      <c r="P16" s="10"/>
    </row>
    <row r="17" spans="1:16" ht="24.75" customHeight="1" x14ac:dyDescent="0.2">
      <c r="A17" s="13" t="s">
        <v>22</v>
      </c>
      <c r="B17" s="7" t="s">
        <v>47</v>
      </c>
      <c r="C17" s="8" t="e">
        <f>#REF!</f>
        <v>#REF!</v>
      </c>
      <c r="D17" s="9" t="e">
        <f>C17/12</f>
        <v>#REF!</v>
      </c>
      <c r="E17" s="9" t="e">
        <f t="shared" si="2"/>
        <v>#REF!</v>
      </c>
      <c r="F17" s="9" t="e">
        <f t="shared" si="2"/>
        <v>#REF!</v>
      </c>
      <c r="G17" s="9" t="e">
        <f t="shared" si="2"/>
        <v>#REF!</v>
      </c>
      <c r="H17" s="9" t="e">
        <f t="shared" si="2"/>
        <v>#REF!</v>
      </c>
      <c r="I17" s="9" t="e">
        <f t="shared" si="2"/>
        <v>#REF!</v>
      </c>
      <c r="J17" s="9" t="e">
        <f t="shared" si="2"/>
        <v>#REF!</v>
      </c>
      <c r="K17" s="9" t="e">
        <f t="shared" si="2"/>
        <v>#REF!</v>
      </c>
      <c r="L17" s="9" t="e">
        <f t="shared" si="2"/>
        <v>#REF!</v>
      </c>
      <c r="M17" s="9" t="e">
        <f t="shared" si="2"/>
        <v>#REF!</v>
      </c>
      <c r="N17" s="9" t="e">
        <f t="shared" si="2"/>
        <v>#REF!</v>
      </c>
      <c r="O17" s="9" t="e">
        <f t="shared" si="2"/>
        <v>#REF!</v>
      </c>
      <c r="P17" s="10"/>
    </row>
    <row r="18" spans="1:16" ht="24.75" customHeight="1" x14ac:dyDescent="0.2">
      <c r="A18" s="13" t="s">
        <v>23</v>
      </c>
      <c r="B18" s="7" t="s">
        <v>16</v>
      </c>
      <c r="C18" s="8" t="e">
        <f>#REF!</f>
        <v>#REF!</v>
      </c>
      <c r="D18" s="9">
        <v>45458541</v>
      </c>
      <c r="E18" s="9">
        <v>0</v>
      </c>
      <c r="F18" s="9">
        <v>0</v>
      </c>
      <c r="G18" s="16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/>
    </row>
    <row r="19" spans="1:16" ht="24.75" customHeight="1" x14ac:dyDescent="0.2">
      <c r="A19" s="13" t="s">
        <v>24</v>
      </c>
      <c r="B19" s="7" t="s">
        <v>50</v>
      </c>
      <c r="C19" s="8" t="e">
        <f>#REF!+#REF!+#REF!</f>
        <v>#REF!</v>
      </c>
      <c r="D19" s="9" t="e">
        <f>C19/12</f>
        <v>#REF!</v>
      </c>
      <c r="E19" s="9" t="e">
        <f>D19</f>
        <v>#REF!</v>
      </c>
      <c r="F19" s="9" t="e">
        <f t="shared" ref="F19:O20" si="3">E19</f>
        <v>#REF!</v>
      </c>
      <c r="G19" s="9" t="e">
        <f t="shared" si="3"/>
        <v>#REF!</v>
      </c>
      <c r="H19" s="9" t="e">
        <f t="shared" si="3"/>
        <v>#REF!</v>
      </c>
      <c r="I19" s="9" t="e">
        <f t="shared" si="3"/>
        <v>#REF!</v>
      </c>
      <c r="J19" s="9" t="e">
        <f t="shared" si="3"/>
        <v>#REF!</v>
      </c>
      <c r="K19" s="9" t="e">
        <f t="shared" si="3"/>
        <v>#REF!</v>
      </c>
      <c r="L19" s="9" t="e">
        <f t="shared" si="3"/>
        <v>#REF!</v>
      </c>
      <c r="M19" s="9" t="e">
        <f t="shared" si="3"/>
        <v>#REF!</v>
      </c>
      <c r="N19" s="9" t="e">
        <f t="shared" si="3"/>
        <v>#REF!</v>
      </c>
      <c r="O19" s="9" t="e">
        <f>N19</f>
        <v>#REF!</v>
      </c>
      <c r="P19" s="10"/>
    </row>
    <row r="20" spans="1:16" ht="24.75" customHeight="1" x14ac:dyDescent="0.2">
      <c r="A20" s="13" t="s">
        <v>25</v>
      </c>
      <c r="B20" s="7" t="s">
        <v>48</v>
      </c>
      <c r="C20" s="8" t="e">
        <f>#REF!+#REF!</f>
        <v>#REF!</v>
      </c>
      <c r="D20" s="9" t="e">
        <f>C20/12</f>
        <v>#REF!</v>
      </c>
      <c r="E20" s="9" t="e">
        <f>D20</f>
        <v>#REF!</v>
      </c>
      <c r="F20" s="9" t="e">
        <f t="shared" si="3"/>
        <v>#REF!</v>
      </c>
      <c r="G20" s="9" t="e">
        <f t="shared" si="3"/>
        <v>#REF!</v>
      </c>
      <c r="H20" s="9" t="e">
        <f t="shared" si="3"/>
        <v>#REF!</v>
      </c>
      <c r="I20" s="9" t="e">
        <f t="shared" si="3"/>
        <v>#REF!</v>
      </c>
      <c r="J20" s="9" t="e">
        <f t="shared" si="3"/>
        <v>#REF!</v>
      </c>
      <c r="K20" s="9" t="e">
        <f t="shared" si="3"/>
        <v>#REF!</v>
      </c>
      <c r="L20" s="9" t="e">
        <f>K20+250000000</f>
        <v>#REF!</v>
      </c>
      <c r="M20" s="9" t="e">
        <f t="shared" si="3"/>
        <v>#REF!</v>
      </c>
      <c r="N20" s="9" t="e">
        <f t="shared" si="3"/>
        <v>#REF!</v>
      </c>
      <c r="O20" s="9" t="e">
        <f t="shared" si="3"/>
        <v>#REF!</v>
      </c>
      <c r="P20" s="10"/>
    </row>
    <row r="21" spans="1:16" ht="24.75" customHeight="1" x14ac:dyDescent="0.2">
      <c r="A21" s="13" t="s">
        <v>26</v>
      </c>
      <c r="B21" s="11" t="s">
        <v>49</v>
      </c>
      <c r="C21" s="8" t="e">
        <f>SUM(C13:C20)</f>
        <v>#REF!</v>
      </c>
      <c r="D21" s="8" t="e">
        <f t="shared" ref="D21:O21" si="4">SUM(D13:D20)</f>
        <v>#REF!</v>
      </c>
      <c r="E21" s="8" t="e">
        <f t="shared" si="4"/>
        <v>#REF!</v>
      </c>
      <c r="F21" s="8" t="e">
        <f t="shared" si="4"/>
        <v>#REF!</v>
      </c>
      <c r="G21" s="8" t="e">
        <f t="shared" si="4"/>
        <v>#REF!</v>
      </c>
      <c r="H21" s="8" t="e">
        <f t="shared" si="4"/>
        <v>#REF!</v>
      </c>
      <c r="I21" s="8" t="e">
        <f t="shared" si="4"/>
        <v>#REF!</v>
      </c>
      <c r="J21" s="8" t="e">
        <f t="shared" si="4"/>
        <v>#REF!</v>
      </c>
      <c r="K21" s="8" t="e">
        <f t="shared" si="4"/>
        <v>#REF!</v>
      </c>
      <c r="L21" s="8" t="e">
        <f t="shared" si="4"/>
        <v>#REF!</v>
      </c>
      <c r="M21" s="8" t="e">
        <f t="shared" si="4"/>
        <v>#REF!</v>
      </c>
      <c r="N21" s="8" t="e">
        <f t="shared" si="4"/>
        <v>#REF!</v>
      </c>
      <c r="O21" s="8" t="e">
        <f t="shared" si="4"/>
        <v>#REF!</v>
      </c>
      <c r="P21" s="10"/>
    </row>
  </sheetData>
  <mergeCells count="6">
    <mergeCell ref="M9:O9"/>
    <mergeCell ref="B2:F2"/>
    <mergeCell ref="I2:O2"/>
    <mergeCell ref="B6:O6"/>
    <mergeCell ref="B7:O7"/>
    <mergeCell ref="B8:O8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 sz.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Tanai Judit</cp:lastModifiedBy>
  <cp:lastPrinted>2018-11-19T16:46:32Z</cp:lastPrinted>
  <dcterms:created xsi:type="dcterms:W3CDTF">2017-10-25T06:46:59Z</dcterms:created>
  <dcterms:modified xsi:type="dcterms:W3CDTF">2018-12-04T10:34:00Z</dcterms:modified>
</cp:coreProperties>
</file>