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605" windowWidth="15480" windowHeight="961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19" i="23" l="1"/>
  <c r="D24" i="23" s="1"/>
  <c r="D23" i="23"/>
  <c r="D29" i="23"/>
  <c r="D33" i="23"/>
  <c r="D39" i="23"/>
  <c r="D46" i="23"/>
  <c r="D48" i="23" s="1"/>
  <c r="D52" i="23"/>
  <c r="D62" i="23"/>
  <c r="D66" i="23"/>
  <c r="D72" i="23"/>
  <c r="D76" i="23"/>
  <c r="D88" i="23"/>
  <c r="D104" i="23"/>
  <c r="D106" i="23" s="1"/>
  <c r="D114" i="23"/>
  <c r="D119" i="23"/>
  <c r="D128" i="23"/>
  <c r="D89" i="23" l="1"/>
  <c r="D63" i="23"/>
  <c r="D41" i="23"/>
  <c r="D73" i="23" l="1"/>
  <c r="D129" i="23" s="1"/>
  <c r="D131" i="23" s="1"/>
</calcChain>
</file>

<file path=xl/sharedStrings.xml><?xml version="1.0" encoding="utf-8"?>
<sst xmlns="http://schemas.openxmlformats.org/spreadsheetml/2006/main" count="376" uniqueCount="376">
  <si>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</si>
  <si>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</si>
  <si>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</si>
  <si>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</si>
  <si>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</si>
  <si>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</si>
  <si>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</si>
  <si>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</si>
  <si>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</si>
  <si>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</si>
  <si>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</si>
  <si>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</si>
  <si>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</si>
  <si>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</si>
  <si>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</si>
  <si>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</si>
  <si>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</si>
  <si>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</si>
  <si>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</si>
  <si>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</si>
  <si>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</si>
  <si>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</si>
  <si>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</si>
  <si>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</si>
  <si>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</si>
  <si>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</si>
  <si>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</si>
  <si>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</si>
  <si>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</si>
  <si>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</si>
  <si>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</si>
  <si>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</si>
  <si>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</si>
  <si>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</si>
  <si>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</si>
  <si>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</si>
  <si>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</si>
  <si>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</si>
  <si>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</si>
  <si>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</si>
  <si>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</si>
  <si>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</si>
  <si>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</si>
  <si>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</si>
  <si>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</si>
  <si>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</si>
  <si>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</si>
  <si>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</si>
  <si>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</si>
  <si>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</si>
  <si>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</si>
  <si>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</si>
  <si>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</si>
  <si>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</si>
  <si>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</si>
  <si>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</si>
  <si>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</si>
  <si>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</si>
  <si>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</si>
  <si>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</si>
  <si>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</si>
  <si>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</si>
  <si>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</si>
  <si>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</si>
  <si>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</si>
  <si>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</si>
  <si>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</si>
  <si>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</si>
  <si>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</si>
  <si>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</si>
  <si>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</si>
  <si>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</si>
  <si>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</si>
  <si>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</si>
  <si>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</si>
  <si>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</si>
  <si>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</si>
  <si>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</si>
  <si>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</si>
  <si>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</si>
  <si>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</si>
  <si>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</si>
  <si>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</si>
  <si>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</si>
  <si>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</si>
  <si>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</si>
  <si>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</si>
  <si>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</si>
  <si>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</si>
  <si>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</si>
  <si>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</si>
  <si>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</si>
  <si>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</si>
  <si>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</si>
  <si>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</si>
  <si>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</si>
  <si>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</si>
  <si>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</si>
  <si>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</si>
  <si>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</si>
  <si>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</si>
  <si>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</si>
  <si>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</si>
  <si>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</si>
  <si>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</si>
  <si>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</si>
  <si>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</si>
  <si>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</si>
  <si>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</si>
  <si>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</si>
  <si>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</si>
  <si>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</si>
  <si>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</si>
  <si>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</si>
  <si>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</si>
  <si>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</si>
  <si>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</si>
  <si>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</si>
  <si>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</si>
  <si>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</si>
  <si>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</si>
  <si>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</si>
  <si>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</si>
  <si>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</si>
  <si>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</si>
  <si>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</si>
  <si>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</si>
  <si>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</si>
  <si>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</si>
  <si>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</si>
  <si>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</si>
  <si>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</si>
  <si>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</si>
  <si>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</si>
  <si>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</si>
  <si>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</si>
  <si>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</si>
  <si>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</si>
  <si>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</si>
  <si>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</si>
  <si>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</si>
  <si>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</si>
  <si>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</si>
  <si>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</si>
  <si>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</si>
  <si>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</si>
  <si>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</si>
  <si>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</si>
  <si>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</si>
  <si>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</si>
  <si>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</si>
  <si>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</si>
  <si>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</si>
  <si>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</si>
  <si>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</si>
  <si>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</si>
  <si>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</si>
  <si>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</si>
  <si>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</si>
  <si>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</si>
  <si>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</si>
  <si>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</si>
  <si>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</si>
  <si>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</si>
  <si>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</si>
  <si>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</si>
  <si>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</si>
  <si>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</si>
  <si>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</si>
  <si>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</si>
  <si>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</si>
  <si>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</si>
  <si>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</si>
  <si>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</si>
  <si>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</si>
  <si>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</si>
  <si>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</si>
  <si>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</si>
  <si>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</si>
  <si>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</si>
  <si>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</si>
  <si>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</si>
  <si>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</si>
  <si>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</si>
  <si>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</si>
  <si>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</si>
  <si>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</si>
  <si>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</si>
  <si>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</si>
  <si>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</si>
  <si>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</si>
  <si>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</si>
  <si>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</si>
  <si>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</si>
  <si>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</si>
  <si>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</si>
  <si>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</si>
  <si>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</si>
  <si>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</si>
  <si>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</si>
  <si>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</si>
  <si>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</si>
  <si>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</si>
  <si>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</si>
  <si>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</si>
  <si>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</si>
  <si>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</si>
  <si>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</si>
  <si>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</si>
  <si>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</si>
  <si>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</si>
  <si>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</si>
  <si>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</si>
  <si>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</si>
  <si>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</si>
  <si>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</si>
  <si>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</si>
  <si>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</si>
  <si>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</si>
  <si>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</si>
  <si>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</si>
  <si>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</si>
  <si>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</si>
  <si>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</si>
  <si>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</si>
  <si>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</si>
  <si>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</si>
  <si>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</si>
  <si>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</si>
  <si>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</si>
  <si>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</si>
  <si>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</si>
  <si>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</si>
  <si>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</si>
  <si>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</si>
  <si>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</si>
  <si>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</si>
  <si>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</si>
  <si>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</si>
  <si>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</si>
  <si>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</si>
  <si>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</si>
  <si>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</si>
  <si>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</si>
  <si>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</si>
  <si>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</si>
  <si>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</si>
  <si>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</si>
  <si>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</si>
  <si>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</si>
  <si>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</si>
  <si>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</si>
  <si>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</si>
  <si>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</si>
  <si>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</si>
  <si>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</si>
  <si>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</si>
  <si>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</si>
  <si>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</si>
  <si>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</si>
  <si>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</si>
  <si>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</si>
  <si>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</si>
  <si>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</si>
  <si>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</si>
  <si>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</si>
  <si>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</si>
  <si>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</si>
  <si>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</si>
  <si>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</si>
  <si>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</si>
  <si>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</si>
  <si>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</si>
  <si>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</si>
  <si>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</si>
  <si>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</si>
  <si>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</si>
  <si>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</si>
  <si>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</si>
  <si>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</si>
  <si>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</si>
  <si>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</si>
  <si>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</si>
  <si>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</si>
  <si>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</si>
  <si>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</si>
  <si>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</si>
  <si>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</si>
  <si>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</si>
  <si>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</si>
  <si>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</si>
  <si>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</si>
  <si>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</si>
  <si>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</si>
  <si>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</si>
  <si>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</si>
  <si>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</si>
  <si>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</si>
  <si>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</si>
  <si>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</si>
  <si>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</si>
  <si>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</si>
  <si>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</si>
  <si>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</si>
  <si>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</si>
  <si>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</si>
  <si>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</si>
  <si>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</si>
  <si>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</si>
  <si>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</si>
  <si>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</si>
  <si>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</si>
  <si>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</si>
  <si>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</si>
  <si>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</si>
  <si>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</si>
  <si>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</si>
  <si>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</si>
  <si>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</si>
  <si>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</si>
  <si>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</si>
  <si>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</si>
  <si>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</si>
  <si>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</si>
  <si>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</si>
  <si>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</si>
  <si>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</si>
  <si>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</si>
  <si>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</si>
  <si>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</si>
  <si>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</si>
  <si>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</si>
  <si>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</si>
  <si>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</si>
  <si>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</si>
  <si>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</si>
  <si>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</si>
  <si>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</si>
  <si>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</si>
  <si>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</si>
  <si>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</si>
  <si>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</si>
  <si>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</si>
  <si>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</si>
  <si>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</si>
  <si>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</si>
  <si>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</si>
  <si>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</si>
  <si>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</si>
  <si>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</si>
  <si>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</si>
  <si>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</si>
  <si>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</si>
  <si>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</si>
  <si>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</si>
  <si>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</si>
  <si>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</si>
  <si>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</si>
  <si>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</si>
  <si>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</si>
  <si>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</si>
  <si>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</si>
  <si>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</si>
  <si>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</si>
  <si>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</si>
  <si>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</si>
  <si>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</si>
  <si>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Összes kiadás (=124+125)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</si>
  <si>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</si>
  <si>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</si>
  <si>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</si>
  <si>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</si>
  <si>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</si>
  <si>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</si>
  <si>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2018. költségvetés </t>
  </si>
  <si>
    <t>Rudolftelepi Községi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</si>
</sst>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5" fillId="0" borderId="0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topLeftCell="A22" zoomScaleNormal="100" workbookViewId="0">
      <selection activeCell="I44" sqref="I44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4.42578125" customWidth="1"/>
    <col min="6" max="6" width="11" customWidth="1"/>
  </cols>
  <sheetData>
    <row r="1" spans="1:20" ht="18" customHeight="1" x14ac:dyDescent="0.25">
      <c r="C1" s="44" t="s">
        <v>375</v>
      </c>
      <c r="D1" s="51" t="s">
        <v>368</v>
      </c>
    </row>
    <row r="2" spans="1:20" ht="18" customHeight="1" x14ac:dyDescent="0.2">
      <c r="C2" s="36" t="s">
        <v>374</v>
      </c>
    </row>
    <row r="3" spans="1:20" ht="18" customHeight="1" x14ac:dyDescent="0.2">
      <c r="C3" s="36" t="s">
        <v>338</v>
      </c>
      <c r="D3" s="20" t="s">
        <v>299</v>
      </c>
    </row>
    <row r="4" spans="1:20" ht="8.25" customHeight="1" x14ac:dyDescent="0.2"/>
    <row r="5" spans="1:20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369</v>
      </c>
    </row>
    <row r="6" spans="1:20" ht="18" customHeight="1" x14ac:dyDescent="0.2">
      <c r="A6" s="30" t="s">
        <v>151</v>
      </c>
      <c r="B6" s="31" t="s">
        <v>32</v>
      </c>
      <c r="C6" s="32" t="s">
        <v>4</v>
      </c>
      <c r="D6" s="49">
        <v>94730</v>
      </c>
      <c r="E6" s="24"/>
      <c r="F6" s="53"/>
      <c r="G6" s="24"/>
      <c r="H6" s="24"/>
      <c r="I6" s="24"/>
      <c r="J6" s="24"/>
      <c r="K6" s="24"/>
      <c r="L6" s="24"/>
      <c r="M6" s="24"/>
      <c r="N6" s="24"/>
      <c r="O6" s="24"/>
      <c r="P6" s="24"/>
      <c r="Q6" s="27"/>
      <c r="R6" s="27"/>
      <c r="S6" s="27"/>
      <c r="T6" s="27"/>
    </row>
    <row r="7" spans="1:20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8"/>
      <c r="R7" s="28"/>
      <c r="S7" s="28"/>
      <c r="T7" s="28"/>
    </row>
    <row r="8" spans="1:20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8"/>
      <c r="R8" s="28"/>
      <c r="S8" s="28"/>
      <c r="T8" s="28"/>
    </row>
    <row r="9" spans="1:20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8"/>
      <c r="R9" s="28"/>
      <c r="S9" s="28"/>
      <c r="T9" s="28"/>
    </row>
    <row r="10" spans="1:20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8"/>
      <c r="R10" s="28"/>
      <c r="S10" s="28"/>
      <c r="T10" s="28"/>
    </row>
    <row r="11" spans="1:20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8"/>
      <c r="R11" s="28"/>
      <c r="S11" s="28"/>
      <c r="T11" s="28"/>
    </row>
    <row r="12" spans="1:20" ht="18" customHeight="1" x14ac:dyDescent="0.2">
      <c r="A12" s="30" t="s">
        <v>241</v>
      </c>
      <c r="B12" s="1" t="s">
        <v>24</v>
      </c>
      <c r="C12" s="33" t="s">
        <v>5</v>
      </c>
      <c r="D12" s="49">
        <v>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8"/>
      <c r="R12" s="28"/>
      <c r="S12" s="28"/>
      <c r="T12" s="28"/>
    </row>
    <row r="13" spans="1:20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8"/>
      <c r="R13" s="28"/>
      <c r="S13" s="28"/>
      <c r="T13" s="28"/>
    </row>
    <row r="14" spans="1:20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28"/>
      <c r="S14" s="28"/>
      <c r="T14" s="28"/>
    </row>
    <row r="15" spans="1:20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8"/>
      <c r="R15" s="28"/>
      <c r="S15" s="28"/>
      <c r="T15" s="28"/>
    </row>
    <row r="16" spans="1:20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8"/>
      <c r="R16" s="28"/>
      <c r="S16" s="28"/>
      <c r="T16" s="28"/>
    </row>
    <row r="17" spans="1:20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8"/>
      <c r="S17" s="28"/>
      <c r="T17" s="28"/>
    </row>
    <row r="18" spans="1:20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8"/>
      <c r="R18" s="28"/>
      <c r="S18" s="28"/>
      <c r="T18" s="28"/>
    </row>
    <row r="19" spans="1:20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94730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</row>
    <row r="20" spans="1:20" ht="18" customHeight="1" x14ac:dyDescent="0.2">
      <c r="A20" s="30" t="s">
        <v>249</v>
      </c>
      <c r="B20" s="1" t="s">
        <v>9</v>
      </c>
      <c r="C20" s="33" t="s">
        <v>6</v>
      </c>
      <c r="D20" s="49">
        <v>9996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8"/>
      <c r="R20" s="28"/>
      <c r="S20" s="28"/>
      <c r="T20" s="28"/>
    </row>
    <row r="21" spans="1:20" ht="27.75" customHeight="1" x14ac:dyDescent="0.2">
      <c r="A21" s="30" t="s">
        <v>250</v>
      </c>
      <c r="B21" s="1" t="s">
        <v>10</v>
      </c>
      <c r="C21" s="33" t="s">
        <v>157</v>
      </c>
      <c r="D21" s="49">
        <v>1453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8"/>
      <c r="R21" s="28"/>
      <c r="S21" s="28"/>
      <c r="T21" s="28"/>
    </row>
    <row r="22" spans="1:20" ht="18" customHeight="1" x14ac:dyDescent="0.2">
      <c r="A22" s="30" t="s">
        <v>251</v>
      </c>
      <c r="B22" s="1" t="s">
        <v>11</v>
      </c>
      <c r="C22" s="32" t="s">
        <v>353</v>
      </c>
      <c r="D22" s="48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8"/>
      <c r="R22" s="28"/>
      <c r="S22" s="28"/>
      <c r="T22" s="28"/>
    </row>
    <row r="23" spans="1:20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11449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  <c r="R23" s="29"/>
      <c r="S23" s="29"/>
      <c r="T23" s="29"/>
    </row>
    <row r="24" spans="1:20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106179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9"/>
      <c r="R24" s="29"/>
      <c r="S24" s="29"/>
      <c r="T24" s="29"/>
    </row>
    <row r="25" spans="1:20" ht="18" customHeight="1" x14ac:dyDescent="0.2">
      <c r="A25" s="30" t="s">
        <v>254</v>
      </c>
      <c r="B25" s="38" t="s">
        <v>280</v>
      </c>
      <c r="C25" s="39" t="s">
        <v>256</v>
      </c>
      <c r="D25" s="49">
        <v>11515</v>
      </c>
      <c r="E25" s="26"/>
      <c r="F25" s="53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  <c r="R25" s="29"/>
      <c r="S25" s="29"/>
      <c r="T25" s="29"/>
    </row>
    <row r="26" spans="1:20" ht="18" customHeight="1" x14ac:dyDescent="0.2">
      <c r="A26" s="30" t="s">
        <v>169</v>
      </c>
      <c r="B26" s="38" t="s">
        <v>281</v>
      </c>
      <c r="C26" s="39" t="s">
        <v>257</v>
      </c>
      <c r="D26" s="49">
        <v>39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9"/>
    </row>
    <row r="27" spans="1:20" ht="18" customHeight="1" x14ac:dyDescent="0.2">
      <c r="A27" s="30" t="s">
        <v>170</v>
      </c>
      <c r="B27" s="38" t="s">
        <v>282</v>
      </c>
      <c r="C27" s="39" t="s">
        <v>258</v>
      </c>
      <c r="D27" s="49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9"/>
      <c r="R27" s="29"/>
      <c r="S27" s="29"/>
      <c r="T27" s="29"/>
    </row>
    <row r="28" spans="1:20" ht="18" customHeight="1" x14ac:dyDescent="0.2">
      <c r="A28" s="30" t="s">
        <v>171</v>
      </c>
      <c r="B28" s="38" t="s">
        <v>283</v>
      </c>
      <c r="C28" s="39" t="s">
        <v>260</v>
      </c>
      <c r="D28" s="49">
        <v>30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  <c r="R28" s="29"/>
      <c r="S28" s="29"/>
      <c r="T28" s="29"/>
    </row>
    <row r="29" spans="1:20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11584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  <c r="R29" s="29"/>
      <c r="S29" s="29"/>
      <c r="T29" s="29"/>
    </row>
    <row r="30" spans="1:20" ht="18" customHeight="1" x14ac:dyDescent="0.2">
      <c r="A30" s="30" t="s">
        <v>173</v>
      </c>
      <c r="B30" s="4" t="s">
        <v>273</v>
      </c>
      <c r="C30" s="39" t="s">
        <v>159</v>
      </c>
      <c r="D30" s="45">
        <v>0</v>
      </c>
    </row>
    <row r="31" spans="1:20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</row>
    <row r="32" spans="1:20" ht="18" customHeight="1" x14ac:dyDescent="0.2">
      <c r="A32" s="30" t="s">
        <v>175</v>
      </c>
      <c r="B32" s="4" t="s">
        <v>339</v>
      </c>
      <c r="C32" s="39" t="s">
        <v>354</v>
      </c>
      <c r="D32" s="45">
        <v>0</v>
      </c>
    </row>
    <row r="33" spans="1:4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0</v>
      </c>
    </row>
    <row r="34" spans="1:4" ht="18" customHeight="1" x14ac:dyDescent="0.2">
      <c r="A34" s="30" t="s">
        <v>177</v>
      </c>
      <c r="B34" s="38" t="s">
        <v>275</v>
      </c>
      <c r="C34" s="40" t="s">
        <v>158</v>
      </c>
      <c r="D34" s="45">
        <v>0</v>
      </c>
    </row>
    <row r="35" spans="1:4" ht="18" customHeight="1" x14ac:dyDescent="0.2">
      <c r="A35" s="30" t="s">
        <v>178</v>
      </c>
      <c r="B35" s="38" t="s">
        <v>276</v>
      </c>
      <c r="C35" s="40" t="s">
        <v>160</v>
      </c>
      <c r="D35" s="45">
        <v>270</v>
      </c>
    </row>
    <row r="36" spans="1:4" ht="18" customHeight="1" x14ac:dyDescent="0.2">
      <c r="A36" s="30" t="s">
        <v>179</v>
      </c>
      <c r="B36" s="38" t="s">
        <v>277</v>
      </c>
      <c r="C36" s="40" t="s">
        <v>162</v>
      </c>
      <c r="D36" s="45">
        <v>1700</v>
      </c>
    </row>
    <row r="37" spans="1:4" ht="18" customHeight="1" x14ac:dyDescent="0.2">
      <c r="A37" s="30" t="s">
        <v>180</v>
      </c>
      <c r="B37" s="38" t="s">
        <v>278</v>
      </c>
      <c r="C37" s="40" t="s">
        <v>163</v>
      </c>
      <c r="D37" s="45">
        <v>1258</v>
      </c>
    </row>
    <row r="38" spans="1:4" ht="18" customHeight="1" x14ac:dyDescent="0.2">
      <c r="A38" s="30" t="s">
        <v>181</v>
      </c>
      <c r="B38" s="38" t="s">
        <v>279</v>
      </c>
      <c r="C38" s="40" t="s">
        <v>370</v>
      </c>
      <c r="D38" s="45">
        <v>6666</v>
      </c>
    </row>
    <row r="39" spans="1:4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9894</v>
      </c>
    </row>
    <row r="40" spans="1:4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</row>
    <row r="41" spans="1:4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9894</v>
      </c>
    </row>
    <row r="42" spans="1:4" ht="18" customHeight="1" x14ac:dyDescent="0.2">
      <c r="A42" s="30" t="s">
        <v>185</v>
      </c>
      <c r="B42" s="38" t="s">
        <v>262</v>
      </c>
      <c r="C42" s="41" t="s">
        <v>266</v>
      </c>
      <c r="D42" s="45">
        <v>52</v>
      </c>
    </row>
    <row r="43" spans="1:4" ht="18" customHeight="1" x14ac:dyDescent="0.2">
      <c r="A43" s="30" t="s">
        <v>186</v>
      </c>
      <c r="B43" s="38" t="s">
        <v>263</v>
      </c>
      <c r="C43" s="41" t="s">
        <v>267</v>
      </c>
      <c r="D43" s="45">
        <v>0</v>
      </c>
    </row>
    <row r="44" spans="1:4" ht="18" customHeight="1" x14ac:dyDescent="0.2">
      <c r="A44" s="30" t="s">
        <v>187</v>
      </c>
      <c r="B44" s="38" t="s">
        <v>264</v>
      </c>
      <c r="C44" s="41" t="s">
        <v>269</v>
      </c>
      <c r="D44" s="45">
        <v>0</v>
      </c>
    </row>
    <row r="45" spans="1:4" ht="18" customHeight="1" x14ac:dyDescent="0.2">
      <c r="A45" s="30" t="s">
        <v>188</v>
      </c>
      <c r="B45" s="38" t="s">
        <v>265</v>
      </c>
      <c r="C45" s="41" t="s">
        <v>268</v>
      </c>
      <c r="D45" s="45">
        <v>0</v>
      </c>
    </row>
    <row r="46" spans="1:4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52</v>
      </c>
    </row>
    <row r="47" spans="1:4" ht="18" customHeight="1" x14ac:dyDescent="0.2">
      <c r="A47" s="30" t="s">
        <v>190</v>
      </c>
      <c r="B47" s="1" t="s">
        <v>57</v>
      </c>
      <c r="C47" s="5" t="s">
        <v>40</v>
      </c>
      <c r="D47" s="45">
        <v>120</v>
      </c>
    </row>
    <row r="48" spans="1:4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172</v>
      </c>
    </row>
    <row r="49" spans="1:4" ht="18" customHeight="1" x14ac:dyDescent="0.2">
      <c r="A49" s="30" t="s">
        <v>192</v>
      </c>
      <c r="B49" s="38" t="s">
        <v>270</v>
      </c>
      <c r="C49" s="40" t="s">
        <v>165</v>
      </c>
      <c r="D49" s="45">
        <v>2409</v>
      </c>
    </row>
    <row r="50" spans="1:4" ht="18" customHeight="1" x14ac:dyDescent="0.2">
      <c r="A50" s="30" t="s">
        <v>193</v>
      </c>
      <c r="B50" s="38" t="s">
        <v>271</v>
      </c>
      <c r="C50" s="40" t="s">
        <v>164</v>
      </c>
      <c r="D50" s="45">
        <v>300</v>
      </c>
    </row>
    <row r="51" spans="1:4" ht="18" customHeight="1" x14ac:dyDescent="0.2">
      <c r="A51" s="30" t="s">
        <v>194</v>
      </c>
      <c r="B51" s="38" t="s">
        <v>272</v>
      </c>
      <c r="C51" s="40" t="s">
        <v>166</v>
      </c>
      <c r="D51" s="45">
        <v>300</v>
      </c>
    </row>
    <row r="52" spans="1:4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3009</v>
      </c>
    </row>
    <row r="53" spans="1:4" ht="18" customHeight="1" x14ac:dyDescent="0.2">
      <c r="A53" s="30" t="s">
        <v>196</v>
      </c>
      <c r="B53" s="1" t="s">
        <v>59</v>
      </c>
      <c r="C53" s="5" t="s">
        <v>41</v>
      </c>
      <c r="D53" s="45">
        <v>0</v>
      </c>
    </row>
    <row r="54" spans="1:4" ht="18" customHeight="1" x14ac:dyDescent="0.2">
      <c r="A54" s="30" t="s">
        <v>197</v>
      </c>
      <c r="B54" s="1" t="s">
        <v>60</v>
      </c>
      <c r="C54" s="5" t="s">
        <v>42</v>
      </c>
      <c r="D54" s="45">
        <v>20</v>
      </c>
    </row>
    <row r="55" spans="1:4" ht="18" customHeight="1" x14ac:dyDescent="0.2">
      <c r="A55" s="30" t="s">
        <v>198</v>
      </c>
      <c r="B55" s="1" t="s">
        <v>61</v>
      </c>
      <c r="C55" s="5" t="s">
        <v>43</v>
      </c>
      <c r="D55" s="45">
        <v>20052</v>
      </c>
    </row>
    <row r="56" spans="1:4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</row>
    <row r="57" spans="1:4" ht="18" customHeight="1" x14ac:dyDescent="0.2">
      <c r="A57" s="30" t="s">
        <v>200</v>
      </c>
      <c r="B57" s="1" t="s">
        <v>65</v>
      </c>
      <c r="C57" s="8" t="s">
        <v>45</v>
      </c>
      <c r="D57" s="45">
        <v>0</v>
      </c>
    </row>
    <row r="58" spans="1:4" ht="18" customHeight="1" x14ac:dyDescent="0.2">
      <c r="A58" s="30" t="s">
        <v>201</v>
      </c>
      <c r="B58" s="38" t="s">
        <v>284</v>
      </c>
      <c r="C58" s="17" t="s">
        <v>285</v>
      </c>
      <c r="D58" s="45">
        <v>0</v>
      </c>
    </row>
    <row r="59" spans="1:4" ht="18" customHeight="1" x14ac:dyDescent="0.2">
      <c r="A59" s="30" t="s">
        <v>202</v>
      </c>
      <c r="B59" s="38" t="s">
        <v>286</v>
      </c>
      <c r="C59" s="17" t="s">
        <v>287</v>
      </c>
      <c r="D59" s="45">
        <v>550</v>
      </c>
    </row>
    <row r="60" spans="1:4" ht="18" customHeight="1" x14ac:dyDescent="0.2">
      <c r="A60" s="30" t="s">
        <v>203</v>
      </c>
      <c r="B60" s="38" t="s">
        <v>288</v>
      </c>
      <c r="C60" s="17" t="s">
        <v>259</v>
      </c>
      <c r="D60" s="45">
        <v>1500</v>
      </c>
    </row>
    <row r="61" spans="1:4" ht="18" customHeight="1" x14ac:dyDescent="0.2">
      <c r="A61" s="30" t="s">
        <v>204</v>
      </c>
      <c r="B61" s="38" t="s">
        <v>355</v>
      </c>
      <c r="C61" s="17" t="s">
        <v>289</v>
      </c>
      <c r="D61" s="45">
        <v>3400</v>
      </c>
    </row>
    <row r="62" spans="1:4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5450</v>
      </c>
    </row>
    <row r="63" spans="1:4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28531</v>
      </c>
    </row>
    <row r="64" spans="1:4" ht="18" customHeight="1" x14ac:dyDescent="0.2">
      <c r="A64" s="30" t="s">
        <v>207</v>
      </c>
      <c r="B64" s="1" t="s">
        <v>68</v>
      </c>
      <c r="C64" s="5" t="s">
        <v>46</v>
      </c>
      <c r="D64" s="45">
        <v>0</v>
      </c>
    </row>
    <row r="65" spans="1:4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</row>
    <row r="66" spans="1:4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0</v>
      </c>
    </row>
    <row r="67" spans="1:4" ht="24.75" customHeight="1" x14ac:dyDescent="0.2">
      <c r="A67" s="30" t="s">
        <v>210</v>
      </c>
      <c r="B67" s="1" t="s">
        <v>71</v>
      </c>
      <c r="C67" s="5" t="s">
        <v>48</v>
      </c>
      <c r="D67" s="45">
        <v>10186</v>
      </c>
    </row>
    <row r="68" spans="1:4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</row>
    <row r="69" spans="1:4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</row>
    <row r="70" spans="1:4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</row>
    <row r="71" spans="1:4" ht="18" customHeight="1" x14ac:dyDescent="0.2">
      <c r="A71" s="30" t="s">
        <v>214</v>
      </c>
      <c r="B71" s="1" t="s">
        <v>75</v>
      </c>
      <c r="C71" s="5" t="s">
        <v>52</v>
      </c>
      <c r="D71" s="45">
        <v>650</v>
      </c>
    </row>
    <row r="72" spans="1:4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10836</v>
      </c>
    </row>
    <row r="73" spans="1:4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49433</v>
      </c>
    </row>
    <row r="74" spans="1:4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</row>
    <row r="75" spans="1:4" ht="18" customHeight="1" x14ac:dyDescent="0.2">
      <c r="A75" s="30" t="s">
        <v>218</v>
      </c>
      <c r="B75" s="38" t="s">
        <v>290</v>
      </c>
      <c r="C75" s="17" t="s">
        <v>291</v>
      </c>
      <c r="D75" s="45">
        <v>1500</v>
      </c>
    </row>
    <row r="76" spans="1:4" ht="18" customHeight="1" x14ac:dyDescent="0.2">
      <c r="A76" s="30" t="s">
        <v>219</v>
      </c>
      <c r="B76" s="1" t="s">
        <v>83</v>
      </c>
      <c r="C76" s="9" t="s">
        <v>372</v>
      </c>
      <c r="D76" s="45">
        <f>SUM(D75:D75)</f>
        <v>1500</v>
      </c>
    </row>
    <row r="77" spans="1:4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</row>
    <row r="78" spans="1:4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</row>
    <row r="79" spans="1:4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</row>
    <row r="80" spans="1:4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</row>
    <row r="81" spans="1:4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</row>
    <row r="82" spans="1:4" ht="18" customHeight="1" x14ac:dyDescent="0.2">
      <c r="A82" s="30" t="s">
        <v>225</v>
      </c>
      <c r="B82" s="1"/>
      <c r="C82" s="42" t="s">
        <v>359</v>
      </c>
      <c r="D82" s="45">
        <v>500</v>
      </c>
    </row>
    <row r="83" spans="1:4" ht="18" customHeight="1" x14ac:dyDescent="0.2">
      <c r="A83" s="30" t="s">
        <v>226</v>
      </c>
      <c r="B83" s="1"/>
      <c r="C83" s="42" t="s">
        <v>360</v>
      </c>
      <c r="D83" s="45">
        <v>5300</v>
      </c>
    </row>
    <row r="84" spans="1:4" ht="18" customHeight="1" x14ac:dyDescent="0.2">
      <c r="A84" s="30" t="s">
        <v>227</v>
      </c>
      <c r="B84" s="1"/>
      <c r="C84" s="42" t="s">
        <v>356</v>
      </c>
      <c r="D84" s="45">
        <v>150</v>
      </c>
    </row>
    <row r="85" spans="1:4" ht="18" customHeight="1" x14ac:dyDescent="0.2">
      <c r="A85" s="30" t="s">
        <v>228</v>
      </c>
      <c r="B85" s="1"/>
      <c r="C85" s="42" t="s">
        <v>292</v>
      </c>
      <c r="D85" s="45">
        <v>100</v>
      </c>
    </row>
    <row r="86" spans="1:4" ht="18" customHeight="1" x14ac:dyDescent="0.2">
      <c r="A86" s="30" t="s">
        <v>229</v>
      </c>
      <c r="B86" s="1"/>
      <c r="C86" s="42" t="s">
        <v>371</v>
      </c>
      <c r="D86" s="45">
        <v>120</v>
      </c>
    </row>
    <row r="87" spans="1:4" ht="18" customHeight="1" x14ac:dyDescent="0.2">
      <c r="A87" s="30" t="s">
        <v>230</v>
      </c>
      <c r="B87" s="1"/>
      <c r="C87" s="42" t="s">
        <v>293</v>
      </c>
      <c r="D87" s="45">
        <v>8220</v>
      </c>
    </row>
    <row r="88" spans="1:4" ht="18" customHeight="1" x14ac:dyDescent="0.2">
      <c r="A88" s="30" t="s">
        <v>231</v>
      </c>
      <c r="B88" s="1" t="s">
        <v>89</v>
      </c>
      <c r="C88" s="9" t="s">
        <v>373</v>
      </c>
      <c r="D88" s="45">
        <f>SUM(D82:D87)</f>
        <v>14390</v>
      </c>
    </row>
    <row r="89" spans="1:4" ht="18" customHeight="1" x14ac:dyDescent="0.2">
      <c r="A89" s="30" t="s">
        <v>232</v>
      </c>
      <c r="B89" s="3" t="s">
        <v>35</v>
      </c>
      <c r="C89" s="11" t="s">
        <v>352</v>
      </c>
      <c r="D89" s="46">
        <f>SUM(D74+D76+D77+D78+D79+D80+D81+D88)</f>
        <v>15890</v>
      </c>
    </row>
    <row r="90" spans="1:4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</row>
    <row r="91" spans="1:4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</row>
    <row r="92" spans="1:4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</row>
    <row r="93" spans="1:4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</row>
    <row r="94" spans="1:4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</row>
    <row r="95" spans="1:4" ht="28.5" customHeight="1" x14ac:dyDescent="0.2">
      <c r="A95" s="30" t="s">
        <v>238</v>
      </c>
      <c r="B95" s="1" t="s">
        <v>102</v>
      </c>
      <c r="C95" s="12" t="s">
        <v>113</v>
      </c>
      <c r="D95" s="45">
        <v>0</v>
      </c>
    </row>
    <row r="96" spans="1:4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</row>
    <row r="97" spans="1:4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</row>
    <row r="98" spans="1:4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</row>
    <row r="99" spans="1:4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</row>
    <row r="100" spans="1:4" ht="18" customHeight="1" x14ac:dyDescent="0.2">
      <c r="A100" s="30" t="s">
        <v>304</v>
      </c>
      <c r="B100" s="1"/>
      <c r="C100" s="18" t="s">
        <v>294</v>
      </c>
      <c r="D100" s="45">
        <v>0</v>
      </c>
    </row>
    <row r="101" spans="1:4" ht="18" customHeight="1" x14ac:dyDescent="0.2">
      <c r="A101" s="30" t="s">
        <v>305</v>
      </c>
      <c r="B101" s="1"/>
      <c r="C101" s="18" t="s">
        <v>295</v>
      </c>
      <c r="D101" s="45">
        <v>0</v>
      </c>
    </row>
    <row r="102" spans="1:4" ht="18" customHeight="1" x14ac:dyDescent="0.2">
      <c r="A102" s="30" t="s">
        <v>306</v>
      </c>
      <c r="B102" s="1"/>
      <c r="C102" s="18" t="s">
        <v>357</v>
      </c>
      <c r="D102" s="45">
        <v>0</v>
      </c>
    </row>
    <row r="103" spans="1:4" ht="18" customHeight="1" x14ac:dyDescent="0.2">
      <c r="A103" s="30" t="s">
        <v>307</v>
      </c>
      <c r="B103" s="1"/>
      <c r="C103" s="18" t="s">
        <v>296</v>
      </c>
      <c r="D103" s="45">
        <v>13500</v>
      </c>
    </row>
    <row r="104" spans="1:4" ht="28.5" customHeight="1" x14ac:dyDescent="0.2">
      <c r="A104" s="30" t="s">
        <v>308</v>
      </c>
      <c r="B104" s="38" t="s">
        <v>107</v>
      </c>
      <c r="C104" s="12" t="s">
        <v>361</v>
      </c>
      <c r="D104" s="45">
        <f>SUM(D100:D103)</f>
        <v>13500</v>
      </c>
    </row>
    <row r="105" spans="1:4" ht="18" customHeight="1" x14ac:dyDescent="0.2">
      <c r="A105" s="30" t="s">
        <v>309</v>
      </c>
      <c r="B105" s="38" t="s">
        <v>358</v>
      </c>
      <c r="C105" s="13" t="s">
        <v>118</v>
      </c>
      <c r="D105" s="45">
        <v>0</v>
      </c>
    </row>
    <row r="106" spans="1:4" ht="18" customHeight="1" x14ac:dyDescent="0.2">
      <c r="A106" s="30" t="s">
        <v>310</v>
      </c>
      <c r="B106" s="3" t="s">
        <v>36</v>
      </c>
      <c r="C106" s="11" t="s">
        <v>362</v>
      </c>
      <c r="D106" s="46">
        <f>SUM(D90+D91+D92+D93+D94+D95+D96+D97+D98+D99+D104+D105)</f>
        <v>13500</v>
      </c>
    </row>
    <row r="107" spans="1:4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</row>
    <row r="108" spans="1:4" ht="18" customHeight="1" x14ac:dyDescent="0.2">
      <c r="A108" s="30" t="s">
        <v>312</v>
      </c>
      <c r="B108" s="1" t="s">
        <v>91</v>
      </c>
      <c r="C108" s="14" t="s">
        <v>120</v>
      </c>
      <c r="D108" s="45">
        <v>0</v>
      </c>
    </row>
    <row r="109" spans="1:4" ht="18" customHeight="1" x14ac:dyDescent="0.2">
      <c r="A109" s="30" t="s">
        <v>313</v>
      </c>
      <c r="B109" s="1" t="s">
        <v>92</v>
      </c>
      <c r="C109" s="14" t="s">
        <v>121</v>
      </c>
      <c r="D109" s="45">
        <v>0</v>
      </c>
    </row>
    <row r="110" spans="1:4" ht="18" customHeight="1" x14ac:dyDescent="0.2">
      <c r="A110" s="30" t="s">
        <v>314</v>
      </c>
      <c r="B110" s="1" t="s">
        <v>93</v>
      </c>
      <c r="C110" s="14" t="s">
        <v>122</v>
      </c>
      <c r="D110" s="45">
        <v>0</v>
      </c>
    </row>
    <row r="111" spans="1:4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</row>
    <row r="112" spans="1:4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</row>
    <row r="113" spans="1:4" ht="18" customHeight="1" x14ac:dyDescent="0.2">
      <c r="A113" s="30" t="s">
        <v>317</v>
      </c>
      <c r="B113" s="1" t="s">
        <v>96</v>
      </c>
      <c r="C113" s="35" t="s">
        <v>255</v>
      </c>
      <c r="D113" s="45">
        <v>0</v>
      </c>
    </row>
    <row r="114" spans="1:4" ht="18" customHeight="1" x14ac:dyDescent="0.2">
      <c r="A114" s="30" t="s">
        <v>318</v>
      </c>
      <c r="B114" s="3" t="s">
        <v>37</v>
      </c>
      <c r="C114" s="15" t="s">
        <v>363</v>
      </c>
      <c r="D114" s="46">
        <f>SUM(D107:D113)</f>
        <v>0</v>
      </c>
    </row>
    <row r="115" spans="1:4" ht="18" customHeight="1" x14ac:dyDescent="0.2">
      <c r="A115" s="30" t="s">
        <v>319</v>
      </c>
      <c r="B115" s="1" t="s">
        <v>125</v>
      </c>
      <c r="C115" s="9" t="s">
        <v>137</v>
      </c>
      <c r="D115" s="45">
        <v>90324</v>
      </c>
    </row>
    <row r="116" spans="1:4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</row>
    <row r="117" spans="1:4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</row>
    <row r="118" spans="1:4" ht="24.75" customHeight="1" x14ac:dyDescent="0.2">
      <c r="A118" s="30" t="s">
        <v>322</v>
      </c>
      <c r="B118" s="1" t="s">
        <v>128</v>
      </c>
      <c r="C118" s="9" t="s">
        <v>140</v>
      </c>
      <c r="D118" s="45">
        <v>24387</v>
      </c>
    </row>
    <row r="119" spans="1:4" ht="18" customHeight="1" x14ac:dyDescent="0.2">
      <c r="A119" s="30" t="s">
        <v>323</v>
      </c>
      <c r="B119" s="3" t="s">
        <v>38</v>
      </c>
      <c r="C119" s="11" t="s">
        <v>364</v>
      </c>
      <c r="D119" s="46">
        <f>SUM(D115:D118)</f>
        <v>114711</v>
      </c>
    </row>
    <row r="120" spans="1:4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</row>
    <row r="121" spans="1:4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</row>
    <row r="122" spans="1:4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</row>
    <row r="123" spans="1:4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</row>
    <row r="124" spans="1:4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</row>
    <row r="125" spans="1:4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</row>
    <row r="126" spans="1:4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</row>
    <row r="127" spans="1:4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</row>
    <row r="128" spans="1:4" ht="18" customHeight="1" x14ac:dyDescent="0.2">
      <c r="A128" s="30" t="s">
        <v>332</v>
      </c>
      <c r="B128" s="3" t="s">
        <v>39</v>
      </c>
      <c r="C128" s="19" t="s">
        <v>365</v>
      </c>
      <c r="D128" s="47">
        <f>SUM(D120:D127)</f>
        <v>0</v>
      </c>
    </row>
    <row r="129" spans="1:16" ht="18" customHeight="1" x14ac:dyDescent="0.2">
      <c r="A129" s="30" t="s">
        <v>333</v>
      </c>
      <c r="B129" s="2" t="s">
        <v>149</v>
      </c>
      <c r="C129" s="21" t="s">
        <v>366</v>
      </c>
      <c r="D129" s="46">
        <f>SUM(D24+D29+D73+D89+D106+D114+D119+D128)</f>
        <v>311297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ht="18" customHeight="1" x14ac:dyDescent="0.2">
      <c r="A130" s="30" t="s">
        <v>334</v>
      </c>
      <c r="B130" s="38" t="s">
        <v>297</v>
      </c>
      <c r="C130" s="9" t="s">
        <v>298</v>
      </c>
      <c r="D130" s="45">
        <v>22352</v>
      </c>
    </row>
    <row r="131" spans="1:16" ht="18" customHeight="1" x14ac:dyDescent="0.2">
      <c r="A131" s="30" t="s">
        <v>335</v>
      </c>
      <c r="B131" s="4"/>
      <c r="C131" s="11" t="s">
        <v>367</v>
      </c>
      <c r="D131" s="46">
        <f>SUM(D129:D130)</f>
        <v>333649</v>
      </c>
    </row>
    <row r="133" spans="1:16" ht="18" customHeight="1" x14ac:dyDescent="0.2">
      <c r="D133" s="52"/>
    </row>
    <row r="134" spans="1:16" ht="18" customHeight="1" x14ac:dyDescent="0.2">
      <c r="D134" s="52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2018-02-14T08:28:08Z</cp:lastPrinted>
  <dcterms:created xsi:type="dcterms:W3CDTF">1998-12-06T10:54:59Z</dcterms:created>
  <dcterms:modified xsi:type="dcterms:W3CDTF">2018-02-14T10:30:02Z</dcterms:modified>
</cp:coreProperties>
</file>