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10. mell. eredemény kimtatás " sheetId="14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C10" i="14"/>
  <c r="D10"/>
  <c r="C13"/>
  <c r="D13"/>
  <c r="C18"/>
  <c r="D18"/>
  <c r="C23"/>
  <c r="D23"/>
  <c r="C27"/>
  <c r="D27"/>
  <c r="C35"/>
  <c r="D35"/>
  <c r="D41" s="1"/>
  <c r="C40"/>
  <c r="D40"/>
  <c r="C41" l="1"/>
  <c r="D30"/>
  <c r="D42" s="1"/>
  <c r="C30"/>
  <c r="C42" l="1"/>
</calcChain>
</file>

<file path=xl/sharedStrings.xml><?xml version="1.0" encoding="utf-8"?>
<sst xmlns="http://schemas.openxmlformats.org/spreadsheetml/2006/main" count="112" uniqueCount="91">
  <si>
    <t>Megnevezés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</si>
  <si>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</si>
  <si>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</si>
  <si>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</si>
  <si>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</si>
  <si>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</si>
  <si>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</si>
  <si>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</si>
  <si>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</si>
  <si>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</si>
  <si>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</si>
  <si>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</si>
  <si>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</si>
  <si>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</si>
  <si>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</si>
  <si>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</si>
  <si>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</si>
  <si>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Bajánsenye Község Önkormányzata</t>
  </si>
  <si>
    <t>ELŐZŐ ÉV 
(ezer Ft)</t>
  </si>
  <si>
    <t>01.</t>
  </si>
  <si>
    <t>02.</t>
  </si>
  <si>
    <t>I.</t>
  </si>
  <si>
    <t>03.</t>
  </si>
  <si>
    <t>04.</t>
  </si>
  <si>
    <t>II.</t>
  </si>
  <si>
    <t>05.</t>
  </si>
  <si>
    <t>06.</t>
  </si>
  <si>
    <t>III.</t>
  </si>
  <si>
    <t>07.</t>
  </si>
  <si>
    <t>IV.</t>
  </si>
  <si>
    <t>EREDMÉNYKIMUTATÁS</t>
  </si>
  <si>
    <t xml:space="preserve">TÁRGYÉV </t>
  </si>
  <si>
    <t>Közhatalmi eredményszemléletű bevételek</t>
  </si>
  <si>
    <t>Eszközök és szolgáltatások nettó eredményszemléletű bevételei</t>
  </si>
  <si>
    <t>Tevékenység egyéb nettó eredményszemléletű bevételei</t>
  </si>
  <si>
    <t>Tevékenység nettó eredményszemléletű bevételei</t>
  </si>
  <si>
    <t>Saját termelésű készletek állományváltozása</t>
  </si>
  <si>
    <t>Saját előállítású eszközök aktívált értéke</t>
  </si>
  <si>
    <t>Aktívált saját teljesítmények értéke</t>
  </si>
  <si>
    <t>Központi működési célú támogatások eredményszemléletű bevételei</t>
  </si>
  <si>
    <t>Egyéb működési célú támogatások eredményszemléletű bevételei</t>
  </si>
  <si>
    <t>Különféle egyéb eredményszemléletű bevételek</t>
  </si>
  <si>
    <t>Eredményszemléletű bevételek</t>
  </si>
  <si>
    <t>09.</t>
  </si>
  <si>
    <t>Anyagköltség</t>
  </si>
  <si>
    <t>10.</t>
  </si>
  <si>
    <t>Igénybe vett szolgáltatások értéke</t>
  </si>
  <si>
    <t>11.</t>
  </si>
  <si>
    <t>Eladott áruk beszerzési értéke</t>
  </si>
  <si>
    <t>12.</t>
  </si>
  <si>
    <t>Bérjárulékok</t>
  </si>
  <si>
    <t>Anyagjellegű ráfordítások</t>
  </si>
  <si>
    <t>13.</t>
  </si>
  <si>
    <t>Bérköltség</t>
  </si>
  <si>
    <t>14.</t>
  </si>
  <si>
    <t>Személyi jellegű egyéb kifizetések</t>
  </si>
  <si>
    <t>15.</t>
  </si>
  <si>
    <t>V.</t>
  </si>
  <si>
    <t>Személyi jellegű ráfordítások</t>
  </si>
  <si>
    <t>VI.</t>
  </si>
  <si>
    <t>Értékcsökkenési leírás</t>
  </si>
  <si>
    <t>VII.</t>
  </si>
  <si>
    <t>Egyéb ráfordítások</t>
  </si>
  <si>
    <t>A)</t>
  </si>
  <si>
    <t>TEVÉKENYSÉGEK EREDMÉNYE</t>
  </si>
  <si>
    <t>16.</t>
  </si>
  <si>
    <t>Kapott (járó) osztalék és részesedés</t>
  </si>
  <si>
    <t>17.</t>
  </si>
  <si>
    <t>Kapott (járó) kamatok és kamatjellegű eredményszemléletű bevételek</t>
  </si>
  <si>
    <t>18.</t>
  </si>
  <si>
    <t>Pénzügyi műveletek egyéb eredményszemléletű bevételei</t>
  </si>
  <si>
    <t>18a.</t>
  </si>
  <si>
    <t xml:space="preserve">  - ebből árfolyamnyereség</t>
  </si>
  <si>
    <t>Pénzügyi műveletek eredményszemléletű bevételei</t>
  </si>
  <si>
    <t>19.</t>
  </si>
  <si>
    <t>Fizetendő kamatok és és kamatjellegű ráfordítások</t>
  </si>
  <si>
    <t>20.</t>
  </si>
  <si>
    <t>Részesedések, értékpapírok, pénzeszközök értékvesztése</t>
  </si>
  <si>
    <t>21.</t>
  </si>
  <si>
    <t>Pénzügyi műveletek egyéb ráfordításai</t>
  </si>
  <si>
    <t>21a.</t>
  </si>
  <si>
    <t xml:space="preserve">  - ebből árfolyamveszteség</t>
  </si>
  <si>
    <t>IX.</t>
  </si>
  <si>
    <t>Pénzügyi műveletek ráfordításai</t>
  </si>
  <si>
    <t>B)</t>
  </si>
  <si>
    <t>PÉNZÜGYI MŰVELETEK EREDMÉNYE</t>
  </si>
  <si>
    <t>Felhalmozási célú támogatások eredményszemléletű bevételei</t>
  </si>
  <si>
    <t>E)</t>
  </si>
  <si>
    <t>MÉRLEG SZERINTI EREDMÉNY</t>
  </si>
  <si>
    <t>3/2020. (VII.1.) önkormányzati rendelethez</t>
  </si>
  <si>
    <t xml:space="preserve">10.számú melléklet 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</si>
</sst>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8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2"/>
      <name val="Arial"/>
      <family val="2"/>
      <charset val="238"/>
    </font>
    <font>
      <b/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0"/>
      <name val="Times New Roman CE"/>
      <charset val="238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9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57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7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5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0" fontId="14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6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9" borderId="1" applyNumberFormat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1" fillId="0" borderId="6" applyNumberFormat="0" applyFill="0" applyAlignment="0" applyProtection="0"/>
    <xf numFmtId="0" fontId="22" fillId="23" borderId="0" applyNumberFormat="0" applyBorder="0" applyAlignment="0" applyProtection="0"/>
    <xf numFmtId="0" fontId="5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23" fillId="0" borderId="0"/>
    <xf numFmtId="0" fontId="9" fillId="22" borderId="7" applyNumberFormat="0" applyFont="0" applyAlignment="0" applyProtection="0"/>
    <xf numFmtId="0" fontId="24" fillId="20" borderId="8" applyNumberFormat="0" applyAlignment="0" applyProtection="0"/>
    <xf numFmtId="9" fontId="6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6" fillId="0" borderId="0" xfId="49"/>
    <xf numFmtId="0" fontId="7" fillId="24" borderId="22" xfId="49" applyFont="1" applyFill="1" applyBorder="1" applyAlignment="1">
      <alignment horizontal="center" vertical="top" wrapText="1"/>
    </xf>
    <xf numFmtId="0" fontId="7" fillId="24" borderId="0" xfId="49" applyFont="1" applyFill="1" applyBorder="1" applyAlignment="1">
      <alignment horizontal="center" vertical="top" wrapText="1"/>
    </xf>
    <xf numFmtId="0" fontId="7" fillId="24" borderId="22" xfId="49" applyFont="1" applyFill="1" applyBorder="1" applyAlignment="1">
      <alignment horizontal="left" vertical="top" wrapText="1"/>
    </xf>
    <xf numFmtId="0" fontId="7" fillId="24" borderId="23" xfId="49" applyFont="1" applyFill="1" applyBorder="1" applyAlignment="1">
      <alignment horizontal="center" vertical="top" wrapText="1"/>
    </xf>
    <xf numFmtId="0" fontId="7" fillId="24" borderId="24" xfId="49" applyFont="1" applyFill="1" applyBorder="1" applyAlignment="1">
      <alignment horizontal="center" vertical="top" wrapText="1"/>
    </xf>
    <xf numFmtId="0" fontId="7" fillId="24" borderId="25" xfId="49" applyFont="1" applyFill="1" applyBorder="1" applyAlignment="1">
      <alignment horizontal="center" vertical="top" wrapText="1"/>
    </xf>
    <xf numFmtId="0" fontId="5" fillId="0" borderId="10" xfId="49" applyFont="1" applyBorder="1" applyAlignment="1">
      <alignment horizontal="center" vertical="top" wrapText="1"/>
    </xf>
    <xf numFmtId="0" fontId="5" fillId="0" borderId="10" xfId="49" applyFont="1" applyBorder="1" applyAlignment="1">
      <alignment horizontal="left" vertical="top" wrapText="1"/>
    </xf>
    <xf numFmtId="3" fontId="5" fillId="0" borderId="10" xfId="49" applyNumberFormat="1" applyFont="1" applyBorder="1" applyAlignment="1">
      <alignment horizontal="right" vertical="top" wrapText="1"/>
    </xf>
    <xf numFmtId="0" fontId="3" fillId="0" borderId="10" xfId="49" applyFont="1" applyBorder="1" applyAlignment="1">
      <alignment horizontal="center" vertical="top" wrapText="1"/>
    </xf>
    <xf numFmtId="0" fontId="3" fillId="0" borderId="10" xfId="49" applyFont="1" applyBorder="1" applyAlignment="1">
      <alignment horizontal="left" vertical="top" wrapText="1"/>
    </xf>
    <xf numFmtId="3" fontId="3" fillId="0" borderId="10" xfId="49" applyNumberFormat="1" applyFont="1" applyBorder="1" applyAlignment="1">
      <alignment horizontal="right" vertical="top" wrapText="1"/>
    </xf>
    <xf numFmtId="0" fontId="8" fillId="0" borderId="0" xfId="49" applyFont="1"/>
    <xf numFmtId="0" fontId="6" fillId="0" borderId="10" xfId="49" applyBorder="1"/>
    <xf numFmtId="0" fontId="3" fillId="0" borderId="10" xfId="49" applyFont="1" applyFill="1" applyBorder="1" applyAlignment="1">
      <alignment horizontal="center" vertical="top" wrapText="1"/>
    </xf>
    <xf numFmtId="0" fontId="8" fillId="0" borderId="10" xfId="49" applyFont="1" applyBorder="1"/>
    <xf numFmtId="3" fontId="8" fillId="0" borderId="10" xfId="49" applyNumberFormat="1" applyFont="1" applyBorder="1"/>
    <xf numFmtId="0" fontId="5" fillId="0" borderId="10" xfId="49" applyFont="1" applyFill="1" applyBorder="1" applyAlignment="1">
      <alignment horizontal="center" vertical="top" wrapText="1"/>
    </xf>
    <xf numFmtId="3" fontId="6" fillId="0" borderId="10" xfId="49" applyNumberFormat="1" applyBorder="1"/>
    <xf numFmtId="0" fontId="7" fillId="24" borderId="26" xfId="49" applyFont="1" applyFill="1" applyBorder="1" applyAlignment="1">
      <alignment horizontal="center" vertical="top" wrapText="1"/>
    </xf>
    <xf numFmtId="0" fontId="6" fillId="0" borderId="27" xfId="49" applyBorder="1"/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6" fillId="0" borderId="0" xfId="49" applyAlignment="1">
      <alignment horizontal="center"/>
    </xf>
  </cellXfs>
  <cellStyles count="5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ál_10. sz. mell.BS. EREDMÉNYKIMUTATÁS . 2014 ZÁRSZ" xfId="49"/>
    <cellStyle name="Normal_tanusitv" xfId="50"/>
    <cellStyle name="Note" xfId="51"/>
    <cellStyle name="Output" xfId="52"/>
    <cellStyle name="Százalék 2" xfId="53"/>
    <cellStyle name="Title" xfId="54"/>
    <cellStyle name="Total" xfId="55"/>
    <cellStyle name="Warning Text" xfId="5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2"/>
  <sheetViews>
    <sheetView tabSelected="1" workbookViewId="0">
      <selection activeCell="G6" sqref="G6"/>
    </sheetView>
  </sheetViews>
  <sheetFormatPr defaultRowHeight="12.75"/>
  <cols>
    <col min="1" max="1" width="5.5703125" style="19" customWidth="1"/>
    <col min="2" max="2" width="57" style="19" customWidth="1"/>
    <col min="3" max="3" width="13.28515625" style="19" customWidth="1"/>
    <col min="4" max="4" width="13.85546875" style="19" customWidth="1"/>
    <col min="5" max="16384" width="9.140625" style="19"/>
  </cols>
  <sheetData>
    <row r="1" spans="1:4">
      <c r="B1" s="47" t="s">
        <v>89</v>
      </c>
      <c r="C1" s="19" t="s">
        <v>90</v>
      </c>
    </row>
    <row r="2" spans="1:4" ht="13.5" thickBot="1"/>
    <row r="3" spans="1:4">
      <c r="A3" s="39" t="s">
        <v>30</v>
      </c>
      <c r="B3" s="40"/>
      <c r="C3" s="40"/>
      <c r="D3" s="40"/>
    </row>
    <row r="4" spans="1:4" ht="15">
      <c r="A4" s="20"/>
      <c r="B4" s="21" t="s">
        <v>17</v>
      </c>
      <c r="C4" s="21"/>
      <c r="D4" s="21"/>
    </row>
    <row r="5" spans="1:4" ht="30.75" thickBot="1">
      <c r="A5" s="22"/>
      <c r="B5" s="21" t="s">
        <v>0</v>
      </c>
      <c r="C5" s="21" t="s">
        <v>18</v>
      </c>
      <c r="D5" s="21" t="s">
        <v>31</v>
      </c>
    </row>
    <row r="6" spans="1:4" ht="15">
      <c r="A6" s="23"/>
      <c r="B6" s="24">
        <v>2</v>
      </c>
      <c r="C6" s="25">
        <v>2018</v>
      </c>
      <c r="D6" s="25">
        <v>2019</v>
      </c>
    </row>
    <row r="7" spans="1:4">
      <c r="A7" s="26" t="s">
        <v>19</v>
      </c>
      <c r="B7" s="27" t="s">
        <v>32</v>
      </c>
      <c r="C7" s="28">
        <v>15751</v>
      </c>
      <c r="D7" s="28">
        <v>20368</v>
      </c>
    </row>
    <row r="8" spans="1:4" ht="12.75" customHeight="1">
      <c r="A8" s="26" t="s">
        <v>20</v>
      </c>
      <c r="B8" s="27" t="s">
        <v>33</v>
      </c>
      <c r="C8" s="28">
        <v>2858</v>
      </c>
      <c r="D8" s="28">
        <v>3171</v>
      </c>
    </row>
    <row r="9" spans="1:4">
      <c r="A9" s="26" t="s">
        <v>22</v>
      </c>
      <c r="B9" s="27" t="s">
        <v>34</v>
      </c>
      <c r="C9" s="28">
        <v>2548</v>
      </c>
      <c r="D9" s="28">
        <v>2574</v>
      </c>
    </row>
    <row r="10" spans="1:4" s="32" customFormat="1">
      <c r="A10" s="29" t="s">
        <v>21</v>
      </c>
      <c r="B10" s="30" t="s">
        <v>35</v>
      </c>
      <c r="C10" s="31">
        <f>SUM(C7:C9)</f>
        <v>21157</v>
      </c>
      <c r="D10" s="31">
        <f>SUM(D7:D9)</f>
        <v>26113</v>
      </c>
    </row>
    <row r="11" spans="1:4">
      <c r="A11" s="26" t="s">
        <v>23</v>
      </c>
      <c r="B11" s="27" t="s">
        <v>36</v>
      </c>
      <c r="C11" s="28">
        <v>0</v>
      </c>
      <c r="D11" s="28">
        <v>0</v>
      </c>
    </row>
    <row r="12" spans="1:4">
      <c r="A12" s="26" t="s">
        <v>25</v>
      </c>
      <c r="B12" s="27" t="s">
        <v>37</v>
      </c>
      <c r="C12" s="28">
        <v>0</v>
      </c>
      <c r="D12" s="28">
        <v>0</v>
      </c>
    </row>
    <row r="13" spans="1:4" s="32" customFormat="1">
      <c r="A13" s="29" t="s">
        <v>24</v>
      </c>
      <c r="B13" s="30" t="s">
        <v>38</v>
      </c>
      <c r="C13" s="31">
        <f>SUM(C11:C12)</f>
        <v>0</v>
      </c>
      <c r="D13" s="31">
        <f>SUM(D11:D12)</f>
        <v>0</v>
      </c>
    </row>
    <row r="14" spans="1:4" ht="12.75" customHeight="1">
      <c r="A14" s="26" t="s">
        <v>26</v>
      </c>
      <c r="B14" s="27" t="s">
        <v>39</v>
      </c>
      <c r="C14" s="28">
        <v>71222</v>
      </c>
      <c r="D14" s="28">
        <v>69943</v>
      </c>
    </row>
    <row r="15" spans="1:4" ht="17.25" customHeight="1">
      <c r="A15" s="26" t="s">
        <v>28</v>
      </c>
      <c r="B15" s="27" t="s">
        <v>40</v>
      </c>
      <c r="C15" s="28">
        <v>21448</v>
      </c>
      <c r="D15" s="28">
        <v>17086</v>
      </c>
    </row>
    <row r="16" spans="1:4" ht="15" customHeight="1">
      <c r="A16" s="26">
        <v>8</v>
      </c>
      <c r="B16" s="27" t="s">
        <v>86</v>
      </c>
      <c r="C16" s="28">
        <v>4541</v>
      </c>
      <c r="D16" s="28">
        <v>49101</v>
      </c>
    </row>
    <row r="17" spans="1:4">
      <c r="A17" s="26">
        <v>9</v>
      </c>
      <c r="B17" s="27" t="s">
        <v>41</v>
      </c>
      <c r="C17" s="28">
        <v>1319</v>
      </c>
      <c r="D17" s="28">
        <v>260</v>
      </c>
    </row>
    <row r="18" spans="1:4" s="32" customFormat="1">
      <c r="A18" s="29" t="s">
        <v>27</v>
      </c>
      <c r="B18" s="30" t="s">
        <v>42</v>
      </c>
      <c r="C18" s="31">
        <f>SUM(C14:C17)</f>
        <v>98530</v>
      </c>
      <c r="D18" s="31">
        <f>SUM(D14:D17)</f>
        <v>136390</v>
      </c>
    </row>
    <row r="19" spans="1:4">
      <c r="A19" s="26" t="s">
        <v>43</v>
      </c>
      <c r="B19" s="27" t="s">
        <v>44</v>
      </c>
      <c r="C19" s="28">
        <v>2861</v>
      </c>
      <c r="D19" s="28">
        <v>1930</v>
      </c>
    </row>
    <row r="20" spans="1:4">
      <c r="A20" s="26" t="s">
        <v>45</v>
      </c>
      <c r="B20" s="27" t="s">
        <v>46</v>
      </c>
      <c r="C20" s="28">
        <v>11864</v>
      </c>
      <c r="D20" s="28">
        <v>17948</v>
      </c>
    </row>
    <row r="21" spans="1:4">
      <c r="A21" s="26" t="s">
        <v>47</v>
      </c>
      <c r="B21" s="27" t="s">
        <v>48</v>
      </c>
      <c r="C21" s="28">
        <v>963</v>
      </c>
      <c r="D21" s="28">
        <v>1314</v>
      </c>
    </row>
    <row r="22" spans="1:4">
      <c r="A22" s="26" t="s">
        <v>49</v>
      </c>
      <c r="B22" s="27" t="s">
        <v>50</v>
      </c>
      <c r="C22" s="28">
        <v>0</v>
      </c>
      <c r="D22" s="28">
        <v>0</v>
      </c>
    </row>
    <row r="23" spans="1:4" s="32" customFormat="1">
      <c r="A23" s="29" t="s">
        <v>29</v>
      </c>
      <c r="B23" s="30" t="s">
        <v>51</v>
      </c>
      <c r="C23" s="31">
        <f>SUM(C19:C22)</f>
        <v>15688</v>
      </c>
      <c r="D23" s="31">
        <f>SUM(D19:D22)</f>
        <v>21192</v>
      </c>
    </row>
    <row r="24" spans="1:4">
      <c r="A24" s="26" t="s">
        <v>52</v>
      </c>
      <c r="B24" s="27" t="s">
        <v>53</v>
      </c>
      <c r="C24" s="28">
        <v>17065</v>
      </c>
      <c r="D24" s="28">
        <v>18491</v>
      </c>
    </row>
    <row r="25" spans="1:4" s="32" customFormat="1">
      <c r="A25" s="26" t="s">
        <v>54</v>
      </c>
      <c r="B25" s="27" t="s">
        <v>55</v>
      </c>
      <c r="C25" s="28">
        <v>7001</v>
      </c>
      <c r="D25" s="28">
        <v>7066</v>
      </c>
    </row>
    <row r="26" spans="1:4">
      <c r="A26" s="26" t="s">
        <v>56</v>
      </c>
      <c r="B26" s="33" t="s">
        <v>50</v>
      </c>
      <c r="C26" s="28">
        <v>4412</v>
      </c>
      <c r="D26" s="28">
        <v>4631</v>
      </c>
    </row>
    <row r="27" spans="1:4" s="32" customFormat="1">
      <c r="A27" s="34" t="s">
        <v>57</v>
      </c>
      <c r="B27" s="35" t="s">
        <v>58</v>
      </c>
      <c r="C27" s="36">
        <f>SUM(C24:C26)</f>
        <v>28478</v>
      </c>
      <c r="D27" s="36">
        <f>SUM(D24:D26)</f>
        <v>30188</v>
      </c>
    </row>
    <row r="28" spans="1:4" s="32" customFormat="1">
      <c r="A28" s="34" t="s">
        <v>59</v>
      </c>
      <c r="B28" s="35" t="s">
        <v>60</v>
      </c>
      <c r="C28" s="31">
        <v>33273</v>
      </c>
      <c r="D28" s="31">
        <v>29755</v>
      </c>
    </row>
    <row r="29" spans="1:4" s="32" customFormat="1">
      <c r="A29" s="34" t="s">
        <v>61</v>
      </c>
      <c r="B29" s="35" t="s">
        <v>62</v>
      </c>
      <c r="C29" s="31">
        <v>69657</v>
      </c>
      <c r="D29" s="31">
        <v>69402</v>
      </c>
    </row>
    <row r="30" spans="1:4" s="32" customFormat="1">
      <c r="A30" s="34" t="s">
        <v>63</v>
      </c>
      <c r="B30" s="35" t="s">
        <v>64</v>
      </c>
      <c r="C30" s="36">
        <f>C10+C13+C18-C23-C27-C28-C29</f>
        <v>-27409</v>
      </c>
      <c r="D30" s="36">
        <f>D10+D13+D18-D23-D27-D28-D29</f>
        <v>11966</v>
      </c>
    </row>
    <row r="31" spans="1:4">
      <c r="A31" s="37" t="s">
        <v>65</v>
      </c>
      <c r="B31" s="33" t="s">
        <v>66</v>
      </c>
      <c r="C31" s="38">
        <v>0</v>
      </c>
      <c r="D31" s="38">
        <v>0</v>
      </c>
    </row>
    <row r="32" spans="1:4">
      <c r="A32" s="37" t="s">
        <v>67</v>
      </c>
      <c r="B32" s="33" t="s">
        <v>68</v>
      </c>
      <c r="C32" s="38">
        <v>69</v>
      </c>
      <c r="D32" s="38">
        <v>11</v>
      </c>
    </row>
    <row r="33" spans="1:4">
      <c r="A33" s="37" t="s">
        <v>69</v>
      </c>
      <c r="B33" s="33" t="s">
        <v>70</v>
      </c>
      <c r="C33" s="28">
        <v>993</v>
      </c>
      <c r="D33" s="28">
        <v>0</v>
      </c>
    </row>
    <row r="34" spans="1:4">
      <c r="A34" s="37" t="s">
        <v>71</v>
      </c>
      <c r="B34" s="33" t="s">
        <v>72</v>
      </c>
      <c r="C34" s="38">
        <v>0</v>
      </c>
      <c r="D34" s="38">
        <v>0</v>
      </c>
    </row>
    <row r="35" spans="1:4" s="32" customFormat="1">
      <c r="A35" s="34" t="s">
        <v>61</v>
      </c>
      <c r="B35" s="35" t="s">
        <v>73</v>
      </c>
      <c r="C35" s="36">
        <f>SUM(C31:C34)</f>
        <v>1062</v>
      </c>
      <c r="D35" s="36">
        <f>SUM(D31:D34)</f>
        <v>11</v>
      </c>
    </row>
    <row r="36" spans="1:4">
      <c r="A36" s="37" t="s">
        <v>74</v>
      </c>
      <c r="B36" s="33" t="s">
        <v>75</v>
      </c>
      <c r="C36" s="38">
        <v>0</v>
      </c>
      <c r="D36" s="38">
        <v>0</v>
      </c>
    </row>
    <row r="37" spans="1:4">
      <c r="A37" s="37" t="s">
        <v>76</v>
      </c>
      <c r="B37" s="33" t="s">
        <v>77</v>
      </c>
      <c r="C37" s="38">
        <v>0</v>
      </c>
      <c r="D37" s="38">
        <v>0</v>
      </c>
    </row>
    <row r="38" spans="1:4">
      <c r="A38" s="37" t="s">
        <v>78</v>
      </c>
      <c r="B38" s="33" t="s">
        <v>79</v>
      </c>
      <c r="C38" s="38">
        <v>0</v>
      </c>
      <c r="D38" s="38">
        <v>0</v>
      </c>
    </row>
    <row r="39" spans="1:4">
      <c r="A39" s="37" t="s">
        <v>80</v>
      </c>
      <c r="B39" s="33" t="s">
        <v>81</v>
      </c>
      <c r="C39" s="38">
        <v>0</v>
      </c>
      <c r="D39" s="38">
        <v>0</v>
      </c>
    </row>
    <row r="40" spans="1:4" s="32" customFormat="1">
      <c r="A40" s="34" t="s">
        <v>82</v>
      </c>
      <c r="B40" s="35" t="s">
        <v>83</v>
      </c>
      <c r="C40" s="36">
        <f>SUM(C36:C39)</f>
        <v>0</v>
      </c>
      <c r="D40" s="36">
        <f>SUM(D36:D39)</f>
        <v>0</v>
      </c>
    </row>
    <row r="41" spans="1:4" s="32" customFormat="1">
      <c r="A41" s="34" t="s">
        <v>84</v>
      </c>
      <c r="B41" s="35" t="s">
        <v>85</v>
      </c>
      <c r="C41" s="36">
        <f>C35-C40</f>
        <v>1062</v>
      </c>
      <c r="D41" s="36">
        <f>D35-D40</f>
        <v>11</v>
      </c>
    </row>
    <row r="42" spans="1:4" s="32" customFormat="1">
      <c r="A42" s="34" t="s">
        <v>87</v>
      </c>
      <c r="B42" s="35" t="s">
        <v>88</v>
      </c>
      <c r="C42" s="36">
        <f>C30+C41</f>
        <v>-26347</v>
      </c>
      <c r="D42" s="36">
        <f>D30+D41</f>
        <v>11977</v>
      </c>
    </row>
  </sheetData>
  <mergeCells count="1">
    <mergeCell ref="A3:D3"/>
  </mergeCells>
  <phoneticPr fontId="6" type="noConversion"/>
  <pageMargins left="0" right="0.15748031496062992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6</v>
      </c>
    </row>
    <row r="2" spans="1:6">
      <c r="E2" s="8"/>
    </row>
    <row r="3" spans="1:6" ht="18" customHeight="1">
      <c r="A3" s="45" t="s">
        <v>15</v>
      </c>
      <c r="B3" s="45"/>
      <c r="C3" s="45"/>
      <c r="D3" s="45"/>
      <c r="E3" s="45"/>
      <c r="F3" s="45"/>
    </row>
    <row r="4" spans="1:6" ht="28.5" customHeight="1">
      <c r="A4" s="46" t="s">
        <v>13</v>
      </c>
      <c r="B4" s="45"/>
      <c r="C4" s="45"/>
      <c r="D4" s="45"/>
      <c r="E4" s="45"/>
      <c r="F4" s="45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</v>
      </c>
    </row>
    <row r="7" spans="1:6" ht="18" customHeight="1" thickBot="1">
      <c r="A7" s="43" t="s">
        <v>0</v>
      </c>
      <c r="B7" s="44"/>
      <c r="C7" s="14" t="s">
        <v>4</v>
      </c>
      <c r="D7" s="14" t="s">
        <v>2</v>
      </c>
      <c r="E7" s="14" t="s">
        <v>3</v>
      </c>
      <c r="F7" s="15" t="s">
        <v>10</v>
      </c>
    </row>
    <row r="8" spans="1:6" ht="18" customHeight="1">
      <c r="A8" s="41" t="s">
        <v>5</v>
      </c>
      <c r="B8" s="42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8</v>
      </c>
      <c r="B10" s="18" t="s">
        <v>7</v>
      </c>
      <c r="C10" s="14" t="s">
        <v>9</v>
      </c>
      <c r="D10" s="14" t="s">
        <v>2</v>
      </c>
      <c r="E10" s="14" t="s">
        <v>3</v>
      </c>
      <c r="F10" s="15" t="s">
        <v>10</v>
      </c>
    </row>
    <row r="11" spans="1:6" ht="18" customHeight="1">
      <c r="A11" s="16" t="s">
        <v>16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45" t="s">
        <v>14</v>
      </c>
      <c r="B17" s="45"/>
      <c r="C17" s="45"/>
      <c r="D17" s="45"/>
      <c r="E17" s="45"/>
      <c r="F17" s="45"/>
    </row>
    <row r="18" spans="1:6" ht="30" customHeight="1">
      <c r="A18" s="46" t="s">
        <v>13</v>
      </c>
      <c r="B18" s="45"/>
      <c r="C18" s="45"/>
      <c r="D18" s="45"/>
      <c r="E18" s="45"/>
      <c r="F18" s="45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</v>
      </c>
    </row>
    <row r="21" spans="1:6" ht="18" customHeight="1" thickBot="1">
      <c r="A21" s="43" t="s">
        <v>0</v>
      </c>
      <c r="B21" s="44"/>
      <c r="C21" s="14" t="s">
        <v>4</v>
      </c>
      <c r="D21" s="14" t="s">
        <v>2</v>
      </c>
      <c r="E21" s="14" t="s">
        <v>3</v>
      </c>
      <c r="F21" s="15" t="s">
        <v>10</v>
      </c>
    </row>
    <row r="22" spans="1:6" ht="18" customHeight="1">
      <c r="A22" s="41" t="s">
        <v>12</v>
      </c>
      <c r="B22" s="42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8</v>
      </c>
      <c r="B24" s="18" t="s">
        <v>7</v>
      </c>
      <c r="C24" s="14" t="s">
        <v>9</v>
      </c>
      <c r="D24" s="14" t="s">
        <v>2</v>
      </c>
      <c r="E24" s="14" t="s">
        <v>3</v>
      </c>
      <c r="F24" s="15" t="s">
        <v>10</v>
      </c>
    </row>
    <row r="25" spans="1:6" ht="18" customHeight="1">
      <c r="A25" s="16" t="s">
        <v>16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10. mell. eredemény kimtatás 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2020-07-09T10:45:41Z</cp:lastPrinted>
  <dcterms:created xsi:type="dcterms:W3CDTF">2012-01-28T13:44:32Z</dcterms:created>
  <dcterms:modified xsi:type="dcterms:W3CDTF">2020-07-09T10:45:53Z</dcterms:modified>
</cp:coreProperties>
</file>