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gyző\Documents\Képviselő Testület\Testületi Anyag felterjesztés\2018.12.17\"/>
    </mc:Choice>
  </mc:AlternateContent>
  <bookViews>
    <workbookView xWindow="0" yWindow="0" windowWidth="20490" windowHeight="7755"/>
  </bookViews>
  <sheets>
    <sheet name="3.sz.mell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datbazis">#REF!</definedName>
    <definedName name="css">#REF!</definedName>
    <definedName name="css_k">[4]Családsegítés!$C$27:$C$86</definedName>
    <definedName name="css_k_">#REF!</definedName>
    <definedName name="FEJ">#REF!</definedName>
    <definedName name="FGL">[5]flag_1!#REF!</definedName>
    <definedName name="_fgl1">[5]flag_1!#REF!</definedName>
    <definedName name="FLAG">[5]flag_1!#REF!</definedName>
    <definedName name="flag1">[5]flag_1!#REF!</definedName>
    <definedName name="gyj">#REF!</definedName>
    <definedName name="gyj_k">[4]Gyermekjóléti!$C$27:$C$86</definedName>
    <definedName name="gyj_k_">#REF!</definedName>
    <definedName name="K_LSZA_BECS_1">#REF!</definedName>
    <definedName name="kjz">#REF!</definedName>
    <definedName name="kjz_k">[4]körjegyzőség!$C$9:$C$28</definedName>
    <definedName name="kjz_k_">#REF!</definedName>
    <definedName name="KSH_R">#REF!</definedName>
    <definedName name="_KSZ1">[5]flag_1!#REF!</definedName>
    <definedName name="_ksz11">[5]flag_1!#REF!</definedName>
    <definedName name="nev_c">#REF!</definedName>
    <definedName name="nev_g">#REF!</definedName>
    <definedName name="nev_k">#REF!</definedName>
    <definedName name="PUK">#REF!</definedName>
    <definedName name="TAM_jogc_feldkod">[6]NATUR_select!$C$16:$D$287</definedName>
    <definedName name="URS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/>
  <c r="G3" i="1"/>
  <c r="H5" i="1"/>
  <c r="H41" i="1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B41" i="1"/>
  <c r="D41" i="1"/>
  <c r="E41" i="1"/>
  <c r="F41" i="1"/>
  <c r="G41" i="1"/>
</calcChain>
</file>

<file path=xl/sharedStrings.xml><?xml version="1.0" encoding="utf-8"?>
<sst xmlns="http://schemas.openxmlformats.org/spreadsheetml/2006/main" count="87" uniqueCount="54">
  <si>
    <t>ÖSSZESEN:</t>
  </si>
  <si>
    <t>2018</t>
  </si>
  <si>
    <t>Kassai utca földterület vásárlás</t>
  </si>
  <si>
    <t>Bucsu tér földterület vásárlás</t>
  </si>
  <si>
    <t>Polgármesteri Hivatal eszközbeszerzések</t>
  </si>
  <si>
    <t>Bezerédj Amália Óvoda eszközbeszerzések</t>
  </si>
  <si>
    <t>Gondozási központ eszközbeszerzések</t>
  </si>
  <si>
    <t>Szabadidőközpont eszköz beszerzések</t>
  </si>
  <si>
    <t>Érdekeltség  növelő pályázat önrész
szabadtéri rendezvényekre kültéri hősugárzók és főzőedények</t>
  </si>
  <si>
    <t>TOP Energetikai fejlesztés</t>
  </si>
  <si>
    <t>TOP Turisztikai fejlesztés (horgársztó,eszközbeszerzés)</t>
  </si>
  <si>
    <t>TOP védőnői körzet fejlesztés, eszközbesz.</t>
  </si>
  <si>
    <t>TOP pályázatból Szennyvíztelep  rehab. (Barnamező)</t>
  </si>
  <si>
    <t>Egyéb tárgyi eszköz vásárlások(városközség,védőnő,szertárszekrény</t>
  </si>
  <si>
    <t>Gondozási Központ kerékpártároló építése</t>
  </si>
  <si>
    <t>Rákóczi úti óvoda kerítés és kerékpártároló építése</t>
  </si>
  <si>
    <t>Taktrohoz seprő adapter vásárlás</t>
  </si>
  <si>
    <t>Tervezési díjak</t>
  </si>
  <si>
    <t>Gépjármű beszerzés (kisteherautó)</t>
  </si>
  <si>
    <t>Építési telkek kialakításához földterület vásárlás</t>
  </si>
  <si>
    <t>Mező utca út-parkolósáv építés</t>
  </si>
  <si>
    <t>Horgásztó környzete- terület vásárlás</t>
  </si>
  <si>
    <t>Árpád utca gyalogjárda építés</t>
  </si>
  <si>
    <t>Kokas köz közvilágítás építés</t>
  </si>
  <si>
    <t>Fazekas köz aszfaltozás</t>
  </si>
  <si>
    <t>- Parkoló-kerítés építés</t>
  </si>
  <si>
    <t>- Földterület vásárás</t>
  </si>
  <si>
    <t>Malom út parkoló kialakítása és kerítés építés</t>
  </si>
  <si>
    <t>Présút gyalogjárda építése</t>
  </si>
  <si>
    <t>Szerdahelyi üzletház, udvar (civil termek kialakítésa)</t>
  </si>
  <si>
    <t>Fő tér telekbővítés ( 3db telek kialakítása)</t>
  </si>
  <si>
    <t>Lámpás csomópont északi oldal térburkolás</t>
  </si>
  <si>
    <t>Petőházi út vízrendezés</t>
  </si>
  <si>
    <t>Közvilágítás építése a "Celi töltésen"</t>
  </si>
  <si>
    <t>Ifjúság tér játszótéri játékok építése,kerítés,közvilágítás</t>
  </si>
  <si>
    <t>Ifjúság tér parkolósávok építése</t>
  </si>
  <si>
    <t>2016</t>
  </si>
  <si>
    <t>Rendezési terv</t>
  </si>
  <si>
    <t>2017</t>
  </si>
  <si>
    <t>Település arculati kézikönyv</t>
  </si>
  <si>
    <t>H</t>
  </si>
  <si>
    <t>C</t>
  </si>
  <si>
    <t>F</t>
  </si>
  <si>
    <t>E</t>
  </si>
  <si>
    <t>D</t>
  </si>
  <si>
    <t>B</t>
  </si>
  <si>
    <t>A</t>
  </si>
  <si>
    <t>2018 év. utáni szükséglet</t>
  </si>
  <si>
    <t>Felhasználás
2017. XII. 31-ig</t>
  </si>
  <si>
    <t>Kivitelezés
kezdési és befejezési éve</t>
  </si>
  <si>
    <t>Teljes költség</t>
  </si>
  <si>
    <t>Beruházás  megnevezése</t>
  </si>
  <si>
    <t>Forintban</t>
  </si>
  <si>
    <t>Beruházási (felhalmozási) kiadások előirányzata beruházásonként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</si>
</sst>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1" xfId="0" applyNumberFormat="1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vertical="center" wrapText="1"/>
    </xf>
    <xf numFmtId="164" fontId="1" fillId="2" borderId="2" xfId="0" applyNumberFormat="1" applyFont="1" applyFill="1" applyBorder="1" applyAlignment="1" applyProtection="1">
      <alignment vertical="center" wrapText="1"/>
    </xf>
    <xf numFmtId="164" fontId="2" fillId="0" borderId="3" xfId="0" applyNumberFormat="1" applyFont="1" applyFill="1" applyBorder="1" applyAlignment="1" applyProtection="1">
      <alignment horizontal="left"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gyz&#337;/Documents/K&#233;pvisel&#337;%20Test&#252;let/Test&#252;leti%20Anyag%20felterjeszt&#233;s/2018.11.26/2.d.KTGV%20REND.t&#225;bl&#225;zatai%202018.%20nov.egys&#233;g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1.sz.mell  "/>
      <sheetName val="2.2.sz.mell  "/>
      <sheetName val="4.sz.mell."/>
      <sheetName val="5.sz.melléklet"/>
      <sheetName val="6.sz.melléklet"/>
      <sheetName val="4.sz tájékoztató t."/>
    </sheetNames>
    <sheetDataSet>
      <sheetData sheetId="0">
        <row r="3">
          <cell r="C3" t="str">
            <v>2018. évi
előirányzat</v>
          </cell>
          <cell r="D3" t="str">
            <v>Módosított előirányzat
2018. aug. 24.</v>
          </cell>
          <cell r="E3" t="str">
            <v>Módosított előirányzat
2018. nov. 26.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1"/>
  <sheetViews>
    <sheetView tabSelected="1" zoomScaleNormal="100" workbookViewId="0">
      <selection activeCell="M30" sqref="M30"/>
    </sheetView>
  </sheetViews>
  <sheetFormatPr defaultRowHeight="12.75" x14ac:dyDescent="0.2"/>
  <cols>
    <col min="1" max="1" width="53.33203125" style="3" bestFit="1" customWidth="1"/>
    <col min="2" max="2" width="15.6640625" style="1" customWidth="1"/>
    <col min="3" max="3" width="14.33203125" style="1" customWidth="1"/>
    <col min="4" max="4" width="15.6640625" style="1" customWidth="1"/>
    <col min="5" max="7" width="16.6640625" style="1" customWidth="1"/>
    <col min="8" max="8" width="16" style="2" customWidth="1"/>
    <col min="9" max="10" width="12.83203125" style="1" customWidth="1"/>
    <col min="11" max="11" width="13.83203125" style="1" customWidth="1"/>
    <col min="12" max="16384" width="9.33203125" style="1"/>
  </cols>
  <sheetData>
    <row r="1" spans="1:8" ht="25.5" customHeight="1" x14ac:dyDescent="0.2">
      <c r="A1" s="29" t="s">
        <v>53</v>
      </c>
      <c r="B1" s="29"/>
      <c r="C1" s="29"/>
      <c r="D1" s="29"/>
      <c r="E1" s="29"/>
      <c r="F1" s="29"/>
      <c r="G1" s="29"/>
      <c r="H1" s="29"/>
    </row>
    <row r="2" spans="1:8" ht="22.5" customHeight="1" thickBot="1" x14ac:dyDescent="0.3">
      <c r="A2" s="28"/>
      <c r="B2" s="2"/>
      <c r="C2" s="2"/>
      <c r="D2" s="2"/>
      <c r="E2" s="2"/>
      <c r="F2" s="2"/>
      <c r="G2" s="2"/>
      <c r="H2" s="27" t="s">
        <v>52</v>
      </c>
    </row>
    <row r="3" spans="1:8" s="23" customFormat="1" ht="44.25" customHeight="1" thickBot="1" x14ac:dyDescent="0.25">
      <c r="A3" s="26" t="s">
        <v>51</v>
      </c>
      <c r="B3" s="25" t="s">
        <v>50</v>
      </c>
      <c r="C3" s="25" t="s">
        <v>49</v>
      </c>
      <c r="D3" s="25" t="s">
        <v>48</v>
      </c>
      <c r="E3" s="25" t="str">
        <f>+'[1]1.1.sz.mell.'!C3</f>
        <v>2018. évi
előirányzat</v>
      </c>
      <c r="F3" s="25" t="str">
        <f>+'[1]1.1.sz.mell.'!D3</f>
        <v>Módosított előirányzat
2018. aug. 24.</v>
      </c>
      <c r="G3" s="25" t="str">
        <f>+'[1]1.1.sz.mell.'!E3</f>
        <v>Módosított előirányzat
2018. nov. 26.</v>
      </c>
      <c r="H3" s="24" t="s">
        <v>47</v>
      </c>
    </row>
    <row r="4" spans="1:8" s="2" customFormat="1" ht="12" customHeight="1" thickBot="1" x14ac:dyDescent="0.25">
      <c r="A4" s="22" t="s">
        <v>46</v>
      </c>
      <c r="B4" s="21" t="s">
        <v>45</v>
      </c>
      <c r="C4" s="21" t="s">
        <v>41</v>
      </c>
      <c r="D4" s="21" t="s">
        <v>44</v>
      </c>
      <c r="E4" s="21" t="s">
        <v>43</v>
      </c>
      <c r="F4" s="20" t="s">
        <v>42</v>
      </c>
      <c r="G4" s="20" t="s">
        <v>41</v>
      </c>
      <c r="H4" s="19" t="s">
        <v>40</v>
      </c>
    </row>
    <row r="5" spans="1:8" ht="16.149999999999999" customHeight="1" x14ac:dyDescent="0.2">
      <c r="A5" s="15" t="s">
        <v>39</v>
      </c>
      <c r="B5" s="13">
        <v>1905000</v>
      </c>
      <c r="C5" s="14" t="s">
        <v>38</v>
      </c>
      <c r="D5" s="13">
        <v>762000</v>
      </c>
      <c r="E5" s="13">
        <v>1143000</v>
      </c>
      <c r="F5" s="13">
        <v>1143000</v>
      </c>
      <c r="G5" s="13">
        <v>1143000</v>
      </c>
      <c r="H5" s="9">
        <f>B5-G5-D5</f>
        <v>0</v>
      </c>
    </row>
    <row r="6" spans="1:8" ht="16.149999999999999" customHeight="1" x14ac:dyDescent="0.2">
      <c r="A6" s="15" t="s">
        <v>37</v>
      </c>
      <c r="B6" s="13">
        <v>5969400</v>
      </c>
      <c r="C6" s="14" t="s">
        <v>36</v>
      </c>
      <c r="D6" s="13">
        <v>5232400</v>
      </c>
      <c r="E6" s="13">
        <v>737000</v>
      </c>
      <c r="F6" s="13">
        <v>737000</v>
      </c>
      <c r="G6" s="13">
        <v>737000</v>
      </c>
      <c r="H6" s="9">
        <f>B6-G6-D6</f>
        <v>0</v>
      </c>
    </row>
    <row r="7" spans="1:8" ht="16.149999999999999" customHeight="1" x14ac:dyDescent="0.2">
      <c r="A7" s="16" t="s">
        <v>35</v>
      </c>
      <c r="B7" s="13">
        <v>20285204</v>
      </c>
      <c r="C7" s="14" t="s">
        <v>1</v>
      </c>
      <c r="D7" s="13"/>
      <c r="E7" s="13">
        <v>22860000</v>
      </c>
      <c r="F7" s="13">
        <v>22860000</v>
      </c>
      <c r="G7" s="13">
        <v>20285204</v>
      </c>
      <c r="H7" s="9">
        <f>B7-G7-D7</f>
        <v>0</v>
      </c>
    </row>
    <row r="8" spans="1:8" ht="16.149999999999999" customHeight="1" x14ac:dyDescent="0.2">
      <c r="A8" s="18" t="s">
        <v>34</v>
      </c>
      <c r="B8" s="13">
        <v>42530000</v>
      </c>
      <c r="C8" s="14" t="s">
        <v>1</v>
      </c>
      <c r="D8" s="13"/>
      <c r="E8" s="13">
        <v>38100000</v>
      </c>
      <c r="F8" s="13">
        <v>41140000</v>
      </c>
      <c r="G8" s="13">
        <v>42530000</v>
      </c>
      <c r="H8" s="9">
        <f>B8-G8-D8</f>
        <v>0</v>
      </c>
    </row>
    <row r="9" spans="1:8" ht="16.149999999999999" customHeight="1" x14ac:dyDescent="0.2">
      <c r="A9" s="15" t="s">
        <v>33</v>
      </c>
      <c r="B9" s="13">
        <v>6350000</v>
      </c>
      <c r="C9" s="14" t="s">
        <v>1</v>
      </c>
      <c r="D9" s="13"/>
      <c r="E9" s="13">
        <v>6350000</v>
      </c>
      <c r="F9" s="13">
        <v>6350000</v>
      </c>
      <c r="G9" s="13">
        <v>6350000</v>
      </c>
      <c r="H9" s="9">
        <f>B9-G9-D9</f>
        <v>0</v>
      </c>
    </row>
    <row r="10" spans="1:8" ht="16.149999999999999" customHeight="1" x14ac:dyDescent="0.2">
      <c r="A10" s="17" t="s">
        <v>32</v>
      </c>
      <c r="B10" s="13">
        <v>6096000</v>
      </c>
      <c r="C10" s="14" t="s">
        <v>1</v>
      </c>
      <c r="D10" s="13"/>
      <c r="E10" s="13">
        <v>6096000</v>
      </c>
      <c r="F10" s="13">
        <v>6096000</v>
      </c>
      <c r="G10" s="13">
        <v>6096000</v>
      </c>
      <c r="H10" s="9">
        <f>B10-G10-D10</f>
        <v>0</v>
      </c>
    </row>
    <row r="11" spans="1:8" ht="16.149999999999999" customHeight="1" x14ac:dyDescent="0.2">
      <c r="A11" s="15" t="s">
        <v>31</v>
      </c>
      <c r="B11" s="13">
        <v>3810000</v>
      </c>
      <c r="C11" s="14" t="s">
        <v>1</v>
      </c>
      <c r="D11" s="13"/>
      <c r="E11" s="13">
        <v>3810000</v>
      </c>
      <c r="F11" s="13">
        <v>3810000</v>
      </c>
      <c r="G11" s="13">
        <v>3810000</v>
      </c>
      <c r="H11" s="9">
        <f>B11-G11-D11</f>
        <v>0</v>
      </c>
    </row>
    <row r="12" spans="1:8" ht="16.149999999999999" customHeight="1" x14ac:dyDescent="0.2">
      <c r="A12" s="15" t="s">
        <v>30</v>
      </c>
      <c r="B12" s="13">
        <v>6120000</v>
      </c>
      <c r="C12" s="14" t="s">
        <v>1</v>
      </c>
      <c r="D12" s="13"/>
      <c r="E12" s="13">
        <v>6120000</v>
      </c>
      <c r="F12" s="13">
        <v>6120000</v>
      </c>
      <c r="G12" s="13">
        <v>6120000</v>
      </c>
      <c r="H12" s="9">
        <f>B12-G12-D12</f>
        <v>0</v>
      </c>
    </row>
    <row r="13" spans="1:8" ht="16.149999999999999" customHeight="1" x14ac:dyDescent="0.2">
      <c r="A13" s="15" t="s">
        <v>29</v>
      </c>
      <c r="B13" s="13">
        <v>26940000</v>
      </c>
      <c r="C13" s="14" t="s">
        <v>1</v>
      </c>
      <c r="D13" s="13"/>
      <c r="E13" s="13">
        <v>26940000</v>
      </c>
      <c r="F13" s="13">
        <v>26940000</v>
      </c>
      <c r="G13" s="13">
        <v>26940000</v>
      </c>
      <c r="H13" s="9">
        <f>B13-G13-D13</f>
        <v>0</v>
      </c>
    </row>
    <row r="14" spans="1:8" ht="16.149999999999999" customHeight="1" x14ac:dyDescent="0.2">
      <c r="A14" s="15" t="s">
        <v>28</v>
      </c>
      <c r="B14" s="13">
        <v>12700000</v>
      </c>
      <c r="C14" s="14" t="s">
        <v>1</v>
      </c>
      <c r="D14" s="13"/>
      <c r="E14" s="13">
        <v>12700000</v>
      </c>
      <c r="F14" s="13">
        <v>12700000</v>
      </c>
      <c r="G14" s="13">
        <v>12700000</v>
      </c>
      <c r="H14" s="9">
        <f>B14-G14-D14</f>
        <v>0</v>
      </c>
    </row>
    <row r="15" spans="1:8" ht="16.149999999999999" customHeight="1" x14ac:dyDescent="0.2">
      <c r="A15" s="15" t="s">
        <v>27</v>
      </c>
      <c r="B15" s="13"/>
      <c r="C15" s="14"/>
      <c r="D15" s="13"/>
      <c r="E15" s="13"/>
      <c r="F15" s="13"/>
      <c r="G15" s="13"/>
      <c r="H15" s="9">
        <f>B15-G15-D15</f>
        <v>0</v>
      </c>
    </row>
    <row r="16" spans="1:8" ht="16.149999999999999" customHeight="1" x14ac:dyDescent="0.2">
      <c r="A16" s="15" t="s">
        <v>26</v>
      </c>
      <c r="B16" s="13">
        <v>9509000</v>
      </c>
      <c r="C16" s="14" t="s">
        <v>1</v>
      </c>
      <c r="D16" s="13"/>
      <c r="E16" s="13">
        <v>9500000</v>
      </c>
      <c r="F16" s="13">
        <v>9509000</v>
      </c>
      <c r="G16" s="13">
        <v>9509000</v>
      </c>
      <c r="H16" s="9">
        <f>B16-G16-D16</f>
        <v>0</v>
      </c>
    </row>
    <row r="17" spans="1:8" ht="16.149999999999999" customHeight="1" x14ac:dyDescent="0.2">
      <c r="A17" s="16" t="s">
        <v>25</v>
      </c>
      <c r="B17" s="13">
        <v>7534796</v>
      </c>
      <c r="C17" s="14" t="s">
        <v>1</v>
      </c>
      <c r="D17" s="13"/>
      <c r="E17" s="13">
        <v>6350000</v>
      </c>
      <c r="F17" s="13">
        <v>6350000</v>
      </c>
      <c r="G17" s="13">
        <v>7534796</v>
      </c>
      <c r="H17" s="9">
        <f>B17-G17-D17</f>
        <v>0</v>
      </c>
    </row>
    <row r="18" spans="1:8" ht="16.149999999999999" customHeight="1" x14ac:dyDescent="0.2">
      <c r="A18" s="15" t="s">
        <v>24</v>
      </c>
      <c r="B18" s="13">
        <v>3810000</v>
      </c>
      <c r="C18" s="14" t="s">
        <v>1</v>
      </c>
      <c r="D18" s="13"/>
      <c r="E18" s="13">
        <v>3810000</v>
      </c>
      <c r="F18" s="13">
        <v>3810000</v>
      </c>
      <c r="G18" s="13">
        <v>3810000</v>
      </c>
      <c r="H18" s="9">
        <f>B18-G18-D18</f>
        <v>0</v>
      </c>
    </row>
    <row r="19" spans="1:8" ht="16.149999999999999" customHeight="1" x14ac:dyDescent="0.2">
      <c r="A19" s="15" t="s">
        <v>23</v>
      </c>
      <c r="B19" s="13">
        <v>1270000</v>
      </c>
      <c r="C19" s="14" t="s">
        <v>1</v>
      </c>
      <c r="D19" s="13"/>
      <c r="E19" s="13">
        <v>1270000</v>
      </c>
      <c r="F19" s="13">
        <v>1270000</v>
      </c>
      <c r="G19" s="13">
        <v>1270000</v>
      </c>
      <c r="H19" s="9">
        <f>B19-G19-D19</f>
        <v>0</v>
      </c>
    </row>
    <row r="20" spans="1:8" ht="16.149999999999999" customHeight="1" x14ac:dyDescent="0.2">
      <c r="A20" s="15" t="s">
        <v>22</v>
      </c>
      <c r="B20" s="13">
        <v>8890000</v>
      </c>
      <c r="C20" s="14" t="s">
        <v>1</v>
      </c>
      <c r="D20" s="13"/>
      <c r="E20" s="13">
        <v>8890000</v>
      </c>
      <c r="F20" s="13">
        <v>8890000</v>
      </c>
      <c r="G20" s="13">
        <v>8890000</v>
      </c>
      <c r="H20" s="9">
        <f>B20-G20-D20</f>
        <v>0</v>
      </c>
    </row>
    <row r="21" spans="1:8" ht="16.149999999999999" customHeight="1" x14ac:dyDescent="0.2">
      <c r="A21" s="15" t="s">
        <v>21</v>
      </c>
      <c r="B21" s="13">
        <v>2000000</v>
      </c>
      <c r="C21" s="14" t="s">
        <v>1</v>
      </c>
      <c r="D21" s="13"/>
      <c r="E21" s="13">
        <v>2000000</v>
      </c>
      <c r="F21" s="13">
        <v>2000000</v>
      </c>
      <c r="G21" s="13">
        <v>2000000</v>
      </c>
      <c r="H21" s="9">
        <f>B21-G21-D21</f>
        <v>0</v>
      </c>
    </row>
    <row r="22" spans="1:8" ht="16.149999999999999" customHeight="1" x14ac:dyDescent="0.2">
      <c r="A22" s="15" t="s">
        <v>20</v>
      </c>
      <c r="B22" s="13">
        <v>22360000</v>
      </c>
      <c r="C22" s="14" t="s">
        <v>1</v>
      </c>
      <c r="D22" s="13"/>
      <c r="E22" s="13">
        <v>25400000</v>
      </c>
      <c r="F22" s="13">
        <v>22360000</v>
      </c>
      <c r="G22" s="13">
        <v>22360000</v>
      </c>
      <c r="H22" s="9">
        <f>B22-G22-D22</f>
        <v>0</v>
      </c>
    </row>
    <row r="23" spans="1:8" ht="16.149999999999999" customHeight="1" x14ac:dyDescent="0.2">
      <c r="A23" s="15" t="s">
        <v>19</v>
      </c>
      <c r="B23" s="13">
        <v>28000000</v>
      </c>
      <c r="C23" s="14" t="s">
        <v>1</v>
      </c>
      <c r="D23" s="13"/>
      <c r="E23" s="13">
        <v>28000000</v>
      </c>
      <c r="F23" s="13">
        <v>28000000</v>
      </c>
      <c r="G23" s="13">
        <v>28000000</v>
      </c>
      <c r="H23" s="9">
        <f>B23-G23-D23</f>
        <v>0</v>
      </c>
    </row>
    <row r="24" spans="1:8" ht="16.149999999999999" customHeight="1" x14ac:dyDescent="0.2">
      <c r="A24" s="15" t="s">
        <v>18</v>
      </c>
      <c r="B24" s="13">
        <v>6350000</v>
      </c>
      <c r="C24" s="14" t="s">
        <v>1</v>
      </c>
      <c r="D24" s="13"/>
      <c r="E24" s="13">
        <v>6350000</v>
      </c>
      <c r="F24" s="13">
        <v>6350000</v>
      </c>
      <c r="G24" s="13">
        <v>6350000</v>
      </c>
      <c r="H24" s="9">
        <f>B24-G24-D24</f>
        <v>0</v>
      </c>
    </row>
    <row r="25" spans="1:8" ht="16.149999999999999" customHeight="1" x14ac:dyDescent="0.2">
      <c r="A25" s="15" t="s">
        <v>17</v>
      </c>
      <c r="B25" s="13">
        <v>2540000</v>
      </c>
      <c r="C25" s="14" t="s">
        <v>1</v>
      </c>
      <c r="D25" s="13"/>
      <c r="E25" s="13">
        <v>2540000</v>
      </c>
      <c r="F25" s="13">
        <v>2540000</v>
      </c>
      <c r="G25" s="13">
        <v>2540000</v>
      </c>
      <c r="H25" s="9">
        <f>B25-G25-D25</f>
        <v>0</v>
      </c>
    </row>
    <row r="26" spans="1:8" ht="16.149999999999999" customHeight="1" x14ac:dyDescent="0.2">
      <c r="A26" s="15" t="s">
        <v>16</v>
      </c>
      <c r="B26" s="13">
        <v>1905000</v>
      </c>
      <c r="C26" s="14" t="s">
        <v>1</v>
      </c>
      <c r="D26" s="13"/>
      <c r="E26" s="13">
        <v>1905000</v>
      </c>
      <c r="F26" s="13">
        <v>1905000</v>
      </c>
      <c r="G26" s="13">
        <v>1905000</v>
      </c>
      <c r="H26" s="9">
        <f>B26-G26-D26</f>
        <v>0</v>
      </c>
    </row>
    <row r="27" spans="1:8" ht="16.149999999999999" customHeight="1" x14ac:dyDescent="0.2">
      <c r="A27" s="15" t="s">
        <v>15</v>
      </c>
      <c r="B27" s="13">
        <v>6350000</v>
      </c>
      <c r="C27" s="14" t="s">
        <v>1</v>
      </c>
      <c r="D27" s="13"/>
      <c r="E27" s="13">
        <v>6350000</v>
      </c>
      <c r="F27" s="13">
        <v>6350000</v>
      </c>
      <c r="G27" s="13">
        <v>6350000</v>
      </c>
      <c r="H27" s="9">
        <f>B27-G27-D27</f>
        <v>0</v>
      </c>
    </row>
    <row r="28" spans="1:8" ht="16.149999999999999" customHeight="1" x14ac:dyDescent="0.2">
      <c r="A28" s="15" t="s">
        <v>14</v>
      </c>
      <c r="B28" s="13">
        <v>508000</v>
      </c>
      <c r="C28" s="14" t="s">
        <v>1</v>
      </c>
      <c r="D28" s="13"/>
      <c r="E28" s="13">
        <v>508000</v>
      </c>
      <c r="F28" s="13">
        <v>508000</v>
      </c>
      <c r="G28" s="13">
        <v>508000</v>
      </c>
      <c r="H28" s="9">
        <f>B28-G28-D28</f>
        <v>0</v>
      </c>
    </row>
    <row r="29" spans="1:8" ht="22.5" customHeight="1" x14ac:dyDescent="0.2">
      <c r="A29" s="15" t="s">
        <v>13</v>
      </c>
      <c r="B29" s="13">
        <v>2721000</v>
      </c>
      <c r="C29" s="14" t="s">
        <v>1</v>
      </c>
      <c r="D29" s="13"/>
      <c r="E29" s="13">
        <v>2721000</v>
      </c>
      <c r="F29" s="13">
        <v>2721000</v>
      </c>
      <c r="G29" s="13">
        <v>2721000</v>
      </c>
      <c r="H29" s="9">
        <f>B29-G29-D29</f>
        <v>0</v>
      </c>
    </row>
    <row r="30" spans="1:8" ht="16.149999999999999" customHeight="1" x14ac:dyDescent="0.2">
      <c r="A30" s="15" t="s">
        <v>12</v>
      </c>
      <c r="B30" s="13">
        <v>61111000</v>
      </c>
      <c r="C30" s="14" t="s">
        <v>1</v>
      </c>
      <c r="D30" s="13"/>
      <c r="E30" s="13">
        <v>61111000</v>
      </c>
      <c r="F30" s="13">
        <v>61111000</v>
      </c>
      <c r="G30" s="13">
        <v>61111000</v>
      </c>
      <c r="H30" s="9">
        <f>B30-G30-D30</f>
        <v>0</v>
      </c>
    </row>
    <row r="31" spans="1:8" ht="16.149999999999999" customHeight="1" x14ac:dyDescent="0.2">
      <c r="A31" s="15" t="s">
        <v>11</v>
      </c>
      <c r="B31" s="13">
        <v>3705000</v>
      </c>
      <c r="C31" s="14" t="s">
        <v>1</v>
      </c>
      <c r="D31" s="13"/>
      <c r="E31" s="13">
        <v>3705000</v>
      </c>
      <c r="F31" s="13">
        <v>3705000</v>
      </c>
      <c r="G31" s="13">
        <v>3705000</v>
      </c>
      <c r="H31" s="9">
        <f>B31-G31-D31</f>
        <v>0</v>
      </c>
    </row>
    <row r="32" spans="1:8" ht="16.149999999999999" customHeight="1" x14ac:dyDescent="0.2">
      <c r="A32" s="15" t="s">
        <v>10</v>
      </c>
      <c r="B32" s="13">
        <v>13637000</v>
      </c>
      <c r="C32" s="14" t="s">
        <v>1</v>
      </c>
      <c r="D32" s="13"/>
      <c r="E32" s="13">
        <v>13637000</v>
      </c>
      <c r="F32" s="13">
        <v>13637000</v>
      </c>
      <c r="G32" s="13">
        <v>13637000</v>
      </c>
      <c r="H32" s="9">
        <f>B32-G32-D32</f>
        <v>0</v>
      </c>
    </row>
    <row r="33" spans="1:8" ht="16.149999999999999" customHeight="1" x14ac:dyDescent="0.2">
      <c r="A33" s="15" t="s">
        <v>9</v>
      </c>
      <c r="B33" s="13">
        <v>28695751</v>
      </c>
      <c r="C33" s="14" t="s">
        <v>1</v>
      </c>
      <c r="D33" s="13"/>
      <c r="E33" s="13">
        <v>28533000</v>
      </c>
      <c r="F33" s="13">
        <v>28650900</v>
      </c>
      <c r="G33" s="13">
        <v>28695751</v>
      </c>
      <c r="H33" s="9">
        <f>B33-G33-D33</f>
        <v>0</v>
      </c>
    </row>
    <row r="34" spans="1:8" ht="38.25" x14ac:dyDescent="0.2">
      <c r="A34" s="15" t="s">
        <v>8</v>
      </c>
      <c r="B34" s="13">
        <v>635000</v>
      </c>
      <c r="C34" s="14" t="s">
        <v>1</v>
      </c>
      <c r="D34" s="13"/>
      <c r="E34" s="13">
        <v>635000</v>
      </c>
      <c r="F34" s="13">
        <v>635000</v>
      </c>
      <c r="G34" s="13">
        <v>635000</v>
      </c>
      <c r="H34" s="9">
        <f>B34-G34-D34</f>
        <v>0</v>
      </c>
    </row>
    <row r="35" spans="1:8" ht="16.149999999999999" customHeight="1" x14ac:dyDescent="0.2">
      <c r="A35" s="15" t="s">
        <v>7</v>
      </c>
      <c r="B35" s="13">
        <v>1910000</v>
      </c>
      <c r="C35" s="14" t="s">
        <v>1</v>
      </c>
      <c r="D35" s="13"/>
      <c r="E35" s="13">
        <v>1910000</v>
      </c>
      <c r="F35" s="13">
        <v>1910000</v>
      </c>
      <c r="G35" s="13">
        <v>1910000</v>
      </c>
      <c r="H35" s="9">
        <f>B35-G35-D35</f>
        <v>0</v>
      </c>
    </row>
    <row r="36" spans="1:8" ht="16.149999999999999" customHeight="1" x14ac:dyDescent="0.2">
      <c r="A36" s="15" t="s">
        <v>6</v>
      </c>
      <c r="B36" s="13">
        <v>2460000</v>
      </c>
      <c r="C36" s="14" t="s">
        <v>1</v>
      </c>
      <c r="D36" s="13"/>
      <c r="E36" s="13">
        <v>2460000</v>
      </c>
      <c r="F36" s="13">
        <v>2460000</v>
      </c>
      <c r="G36" s="13">
        <v>2460000</v>
      </c>
      <c r="H36" s="9">
        <f>B36-G36-D36</f>
        <v>0</v>
      </c>
    </row>
    <row r="37" spans="1:8" ht="16.149999999999999" customHeight="1" x14ac:dyDescent="0.2">
      <c r="A37" s="15" t="s">
        <v>5</v>
      </c>
      <c r="B37" s="13">
        <v>4282000</v>
      </c>
      <c r="C37" s="14" t="s">
        <v>1</v>
      </c>
      <c r="D37" s="13"/>
      <c r="E37" s="13">
        <v>4282000</v>
      </c>
      <c r="F37" s="13">
        <v>4282000</v>
      </c>
      <c r="G37" s="13">
        <v>4282000</v>
      </c>
      <c r="H37" s="9">
        <f>B37-G37-D37</f>
        <v>0</v>
      </c>
    </row>
    <row r="38" spans="1:8" ht="16.149999999999999" customHeight="1" x14ac:dyDescent="0.2">
      <c r="A38" s="12" t="s">
        <v>4</v>
      </c>
      <c r="B38" s="10">
        <v>2678000</v>
      </c>
      <c r="C38" s="11" t="s">
        <v>1</v>
      </c>
      <c r="D38" s="10"/>
      <c r="E38" s="10">
        <v>2678000</v>
      </c>
      <c r="F38" s="10">
        <v>2678000</v>
      </c>
      <c r="G38" s="10">
        <v>2678000</v>
      </c>
      <c r="H38" s="9">
        <f>B38-G38-D38</f>
        <v>0</v>
      </c>
    </row>
    <row r="39" spans="1:8" ht="16.149999999999999" customHeight="1" x14ac:dyDescent="0.2">
      <c r="A39" s="12" t="s">
        <v>3</v>
      </c>
      <c r="B39" s="10">
        <v>2949000</v>
      </c>
      <c r="C39" s="11" t="s">
        <v>1</v>
      </c>
      <c r="D39" s="10"/>
      <c r="E39" s="10"/>
      <c r="F39" s="10">
        <v>2949000</v>
      </c>
      <c r="G39" s="10">
        <v>2949000</v>
      </c>
      <c r="H39" s="9">
        <f>B39-G39-D39</f>
        <v>0</v>
      </c>
    </row>
    <row r="40" spans="1:8" ht="16.149999999999999" customHeight="1" thickBot="1" x14ac:dyDescent="0.25">
      <c r="A40" s="12" t="s">
        <v>2</v>
      </c>
      <c r="B40" s="10">
        <v>782000</v>
      </c>
      <c r="C40" s="11" t="s">
        <v>1</v>
      </c>
      <c r="D40" s="10"/>
      <c r="E40" s="10"/>
      <c r="F40" s="10">
        <v>782000</v>
      </c>
      <c r="G40" s="10">
        <v>782000</v>
      </c>
      <c r="H40" s="9">
        <f>B40-G40-D40</f>
        <v>0</v>
      </c>
    </row>
    <row r="41" spans="1:8" s="4" customFormat="1" ht="18" customHeight="1" thickBot="1" x14ac:dyDescent="0.25">
      <c r="A41" s="8" t="s">
        <v>0</v>
      </c>
      <c r="B41" s="6">
        <f>SUM(B5:B40)</f>
        <v>359298151</v>
      </c>
      <c r="C41" s="7"/>
      <c r="D41" s="6">
        <f>SUM(D5:D40)</f>
        <v>5994400</v>
      </c>
      <c r="E41" s="6">
        <f>SUM(E5:E40)</f>
        <v>349401000</v>
      </c>
      <c r="F41" s="6">
        <f>SUM(F5:F40)</f>
        <v>353258900</v>
      </c>
      <c r="G41" s="6">
        <f>SUM(G5:G40)</f>
        <v>353303751</v>
      </c>
      <c r="H41" s="5">
        <f>SUM(H5:H40)</f>
        <v>0</v>
      </c>
    </row>
  </sheetData>
  <mergeCells count="1">
    <mergeCell ref="A1:H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57" fitToHeight="0" orientation="portrait" horizontalDpi="300" verticalDpi="300" r:id="rId1"/>
  <headerFooter alignWithMargins="0">
    <oddHeader>&amp;R&amp;"Times New Roman CE,Félkövér dőlt"&amp;11 3. melléklet a 3/2018. (II.28.) önkormányzati rendelethez</oddHeader>
    <oddFooter>&amp;LMódosította: 10/2018. (XI.27.) önkormányzati rendelet
Hatályos: 2018. november 28-tól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2018-12-11T12:41:53Z</dcterms:created>
  <dcterms:modified xsi:type="dcterms:W3CDTF">2018-12-11T12:42:25Z</dcterms:modified>
</cp:coreProperties>
</file>