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11385" activeTab="0"/>
  </bookViews>
  <sheets>
    <sheet name="BERUHÁZÁS" sheetId="1" r:id="rId1"/>
  </sheets>
  <definedNames>
    <definedName name="_xlfn.COMPOUNDVALUE" hidden="1">#NAME?</definedName>
    <definedName name="_xlnm.Print_Titles" localSheetId="0">'BERUHÁZÁS'!$7:$8</definedName>
    <definedName name="_xlnm.Print_Area" localSheetId="0">'BERUHÁZÁS'!$A$1:$C$100</definedName>
  </definedNames>
  <calcPr fullCalcOnLoad="1"/>
</workbook>
</file>

<file path=xl/sharedStrings.xml><?xml version="1.0" encoding="utf-8"?>
<sst xmlns="http://schemas.openxmlformats.org/spreadsheetml/2006/main" count="101" uniqueCount="101">
  <si>
    <t>Közp.Mogyoródi</t>
  </si>
  <si>
    <t>KMOP Bölcsi</t>
  </si>
  <si>
    <t>A meglévő kifizetetlen kötvállak 2017. évben áthúzódó tételként kell szerepeltetni. Minden egyéb intézményi beruházáshoz/ felújításhoz tartalékképzés egy összegben.</t>
  </si>
  <si>
    <t xml:space="preserve">Jókai műfű, </t>
  </si>
  <si>
    <t>HungaroControl Pályázat</t>
  </si>
  <si>
    <t>testületi határozat alapján</t>
  </si>
  <si>
    <t>Besenyői utca (Zászlós-Hungária)</t>
  </si>
  <si>
    <t>631/2016. (XI.21.) Öh.határozat (Miskolci-Ungvár…)</t>
  </si>
  <si>
    <t>(IKEA mögött-694 eFt, Róna-Bácskai-Egressy-Lőcsei  11,7 millió</t>
  </si>
  <si>
    <t>Vészkorszak 573/2016. (X.20.) Öh.határozat-br.12.700.000 Ft+6,35 2017. januári testületi előterjesztés), 20/2017. (I.26.) Öh.számú határozat-Vénusz szobor felállítása</t>
  </si>
  <si>
    <t>INTÉZMÉNY/FELADAT MEGNEVEZÉSE</t>
  </si>
  <si>
    <t>MINDÖSSZESEN</t>
  </si>
  <si>
    <t>Korlátozott sebességű övezet kialakítása</t>
  </si>
  <si>
    <t>Forgalomtechnikai feladatok</t>
  </si>
  <si>
    <t>Emléktáblák, emlékművek elhelyezése</t>
  </si>
  <si>
    <t>Budapest Főváros XIV.kerület Zuglói Polgármesteri Hivatal</t>
  </si>
  <si>
    <t>Mobiltelefonok, táblagépek beszerzése</t>
  </si>
  <si>
    <t>Szerverszoftverek, egyedi szoftverek beszerzése</t>
  </si>
  <si>
    <t>Asztali és hordozható számítógépek, nyomtatók beszerzése</t>
  </si>
  <si>
    <t>Különböző irodai és egyéb eszközök beszerzése</t>
  </si>
  <si>
    <t>Informatikai feladatok</t>
  </si>
  <si>
    <t>INTÉZMÉNYI KÖLTSÉGVETÉSEKBEN</t>
  </si>
  <si>
    <t>Budapest Főváros XIV. Kerület Zugló Önkormányzata</t>
  </si>
  <si>
    <t>Zuglói Egészségügyi Szolgálat</t>
  </si>
  <si>
    <t>Pillangó park - "Pillangó" köztéri szobor állítása</t>
  </si>
  <si>
    <t>Közbiztonsági fejlesztések</t>
  </si>
  <si>
    <t>Mogyoródi úti Spottelep fejlesztése</t>
  </si>
  <si>
    <t>HungaroControl támogatás</t>
  </si>
  <si>
    <t>Hungária krt. - Róna - Kerepesi - Mogyoródi u. által határolt tzerület</t>
  </si>
  <si>
    <t>Kacsóh P. - Nagy L. - Róna - Erzsébet királyné - Amerikai út által határolt terület</t>
  </si>
  <si>
    <t>Ungvár - Miskolci - Erzsébet Királyné - Szugló körvasútsor által határolt terület</t>
  </si>
  <si>
    <t>gyalogos átkelőhely létesítése a Szervián utca – Bánki Donát utca kereszteződése</t>
  </si>
  <si>
    <t>Közösségi kert program</t>
  </si>
  <si>
    <t>Ivócsapok kialakítása</t>
  </si>
  <si>
    <t>Közművelődési érdekeltségnövelő támogatás - Civil Ház-klimatizálás, Nemzetiségek Háza-informatikai fejlesztés</t>
  </si>
  <si>
    <t>Nemzeti Szabadidős – Egészség Sportpark Program</t>
  </si>
  <si>
    <t xml:space="preserve">    Vészkorszak zuglói áldozataira emlékező köztéri emlékmű</t>
  </si>
  <si>
    <t>Közutak, járdák fejlesztésének feladatai</t>
  </si>
  <si>
    <t>Közterek, parkok, játszóterek, zöldfelületek fejlesztésének feladatai</t>
  </si>
  <si>
    <t>Közművelődési célú fejlesztések feladatai</t>
  </si>
  <si>
    <t>Műszaki fejlesztési feladatok</t>
  </si>
  <si>
    <t xml:space="preserve">KSZT végrehajtásához kapcsolódó feladatok  </t>
  </si>
  <si>
    <t>Útépítések és tervezések</t>
  </si>
  <si>
    <t xml:space="preserve"> Egyéb pályázatokhoz kapcsolódó feladatok</t>
  </si>
  <si>
    <t>Sportcélú fejlesztések feladatai</t>
  </si>
  <si>
    <t>Intézményi informatikai beszerzések</t>
  </si>
  <si>
    <t>Fizető parkolás fejlesztési feladatok</t>
  </si>
  <si>
    <t>Parkoló automata vásárlás</t>
  </si>
  <si>
    <t>Parkoláshoz kapcsolódóan felmerülő tervezés</t>
  </si>
  <si>
    <t>Roma Integráció Tanoda (RITA)</t>
  </si>
  <si>
    <t>Mező Ferenc Általános Iskola - tornaterem felújítás</t>
  </si>
  <si>
    <t>Informatikai fejlesztési feladatok</t>
  </si>
  <si>
    <t>Tagsági, vagyoni hozzájárulások kiadásai</t>
  </si>
  <si>
    <t>Bútorbeszerzés</t>
  </si>
  <si>
    <t>Katasztrófavédelem - eszközbeszerzés</t>
  </si>
  <si>
    <t>TÉR-KÖZ pályázat</t>
  </si>
  <si>
    <t>2017. januárban előterjesztés van folyamatban</t>
  </si>
  <si>
    <t>Stefánia út - "Shlachta Margit" köztéri  emlékmű állítása</t>
  </si>
  <si>
    <t>Fizető parkoló övezet útépítés, parkoló építés</t>
  </si>
  <si>
    <t>Kerékpáros fejlesztés</t>
  </si>
  <si>
    <t>Nemzetiségekhez kapcsolódó feladatok</t>
  </si>
  <si>
    <t>Fizető parkoláshoz kapcsolódó beruházás</t>
  </si>
  <si>
    <t>Étkező eszközök beszerzése</t>
  </si>
  <si>
    <t>Szellemi termékek vásárlása</t>
  </si>
  <si>
    <t>Egyéb gép, berendezés, felszerelés</t>
  </si>
  <si>
    <t>Városközpont tervezése</t>
  </si>
  <si>
    <t>Nemzetiségek Háza beszerzés</t>
  </si>
  <si>
    <t>Adria sétány</t>
  </si>
  <si>
    <t>Fizető övezetben ideiglenes parkoló</t>
  </si>
  <si>
    <t>KSZT terv készítése, tervezői feladatok</t>
  </si>
  <si>
    <t>Tihany utca-Füredi utca</t>
  </si>
  <si>
    <t>TÉR-KÖZ Vezér út projekt útépítés beruházás</t>
  </si>
  <si>
    <t>Budapest Főváros XIV. Kerület Zugló Önkormányzata 2021. évi beruházási kiadásai</t>
  </si>
  <si>
    <t>Civilekkel kapcsolatos feladatok kiadásai</t>
  </si>
  <si>
    <t>Munkácsy Mihály Általános Iskola és Alapfokú Művészeti Oktatási Intézmény beruházási kiadásai</t>
  </si>
  <si>
    <t xml:space="preserve">Szabályozási terv készítése, ZKSZT,ZKVSZ, FSZKT, TSZT módosítása, tervezői feladatok </t>
  </si>
  <si>
    <t>Klímabeszerzések</t>
  </si>
  <si>
    <t>Tűzfal és behatolás védelmi rendszer</t>
  </si>
  <si>
    <t>Mentésszerver kiépítése</t>
  </si>
  <si>
    <t>Egyéb gépek,berendezések, felszerelések beszerzése</t>
  </si>
  <si>
    <t>Awair pályázat eszköz beszerzések</t>
  </si>
  <si>
    <t>Tropa Verde projekt eszköz beszerzések</t>
  </si>
  <si>
    <t>Eco-Velo Tours projekt beruházási kiadásai</t>
  </si>
  <si>
    <t>Sunrise - Új utak a szomszédsági egységek közlekedési innovációinak fejlesztésében és megvalósításában pályázat építmény beruházási kiadádsai</t>
  </si>
  <si>
    <t>Urban Innovative Actions - Eco Housing regeneratív szociális bérház pályázat épület beruházási kiadásai</t>
  </si>
  <si>
    <t>Integrált Városfejlesztési Stratégia, Településfejlesztési Koncepció beruházási kiadásai</t>
  </si>
  <si>
    <t>CWC  Városi együttműködési modell a vízfelhasználás és újrafelhasználás hatékonyságának növelésére integrált körforgásos gazdasági megközelítés alkalmazásával a közép-európai funkcionális városi területeken" eszköz beszerzési kiadásai</t>
  </si>
  <si>
    <t>Szünetmentes tápegység beszerzése</t>
  </si>
  <si>
    <t>Belterületi utak szilárd burkolattal való ellátása</t>
  </si>
  <si>
    <t>Hivatali helyiségek beruházási kiadásai</t>
  </si>
  <si>
    <t>Aktív hálózati eszközök cseréje</t>
  </si>
  <si>
    <t>Központi szerverrendszer</t>
  </si>
  <si>
    <t>Zuglói Fejlesztési Alap településrendezési szerződés tervezett bevétele alapján (2021. év 200 millió Ft)</t>
  </si>
  <si>
    <t>Zuglói Fejlesztési Alap lakás értékesítés bevételből (2021. év)</t>
  </si>
  <si>
    <t>Hivatali működtetési feladatok</t>
  </si>
  <si>
    <t>2021. évi eredeti előirányzat</t>
  </si>
  <si>
    <t>Zuglói Fejlesztési Alap településrendezési szerződés 2020. évről áthúzódó bevétele alapján</t>
  </si>
  <si>
    <t>Zuglói Fejlesztési Alap lakás értékesítés 2020. évről áthúzódó bevétele alapján</t>
  </si>
  <si>
    <t>Zuglói Fejlesztési Alap</t>
  </si>
  <si>
    <t>adatok eFt-ban</t>
  </si>
  <si>
    <t>8. melléklet a 6/2021. (II.26.)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</si>
</sst>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_ ;[Red]\-0\ "/>
    <numFmt numFmtId="167" formatCode="#,##0_ ;[Red]\-#,##0\ 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  <numFmt numFmtId="170" formatCode="0_ ;\-0\ "/>
    <numFmt numFmtId="171" formatCode="0.0%"/>
    <numFmt numFmtId="172" formatCode="0.000000"/>
    <numFmt numFmtId="173" formatCode="#,##0_ ;\-#,##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0"/>
    </font>
    <font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sz val="10"/>
      <name val="Arial CE"/>
      <family val="0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name val="Times New Roman CE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34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5" fillId="39" borderId="0" applyNumberFormat="0" applyBorder="0" applyAlignment="0" applyProtection="0"/>
    <xf numFmtId="0" fontId="52" fillId="40" borderId="1" applyNumberFormat="0" applyAlignment="0" applyProtection="0"/>
    <xf numFmtId="0" fontId="17" fillId="10" borderId="2" applyNumberFormat="0" applyAlignment="0" applyProtection="0"/>
    <xf numFmtId="0" fontId="23" fillId="4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42" borderId="7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43" borderId="0" applyNumberFormat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4" fillId="11" borderId="2" applyNumberFormat="0" applyAlignment="0" applyProtection="0"/>
    <xf numFmtId="0" fontId="0" fillId="44" borderId="12" applyNumberFormat="0" applyFont="0" applyAlignment="0" applyProtection="0"/>
    <xf numFmtId="0" fontId="61" fillId="45" borderId="0" applyNumberFormat="0" applyBorder="0" applyAlignment="0" applyProtection="0"/>
    <xf numFmtId="0" fontId="62" fillId="46" borderId="13" applyNumberFormat="0" applyAlignment="0" applyProtection="0"/>
    <xf numFmtId="0" fontId="63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2" borderId="15" applyNumberFormat="0" applyFont="0" applyAlignment="0" applyProtection="0"/>
    <xf numFmtId="0" fontId="12" fillId="10" borderId="16" applyNumberFormat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6" fillId="47" borderId="0" applyNumberFormat="0" applyBorder="0" applyAlignment="0" applyProtection="0"/>
    <xf numFmtId="0" fontId="67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8" fillId="46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3" fontId="69" fillId="21" borderId="0" xfId="0" applyNumberFormat="1" applyFont="1" applyFill="1" applyAlignment="1">
      <alignment horizontal="center" vertical="center" wrapText="1"/>
    </xf>
    <xf numFmtId="0" fontId="69" fillId="0" borderId="0" xfId="0" applyFont="1" applyAlignment="1">
      <alignment vertical="center"/>
    </xf>
    <xf numFmtId="167" fontId="70" fillId="21" borderId="0" xfId="0" applyNumberFormat="1" applyFont="1" applyFill="1" applyAlignment="1">
      <alignment horizontal="center" vertical="center" wrapText="1"/>
    </xf>
    <xf numFmtId="3" fontId="28" fillId="21" borderId="0" xfId="0" applyNumberFormat="1" applyFont="1" applyFill="1" applyAlignment="1">
      <alignment horizontal="center" vertical="center" wrapText="1"/>
    </xf>
    <xf numFmtId="0" fontId="71" fillId="0" borderId="0" xfId="0" applyFont="1" applyAlignment="1">
      <alignment vertical="top"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0" fontId="71" fillId="21" borderId="0" xfId="0" applyFont="1" applyFill="1" applyAlignment="1">
      <alignment horizontal="center" vertical="center" wrapText="1"/>
    </xf>
    <xf numFmtId="167" fontId="71" fillId="21" borderId="0" xfId="0" applyNumberFormat="1" applyFont="1" applyFill="1" applyAlignment="1">
      <alignment horizontal="center" vertical="top" wrapText="1"/>
    </xf>
    <xf numFmtId="167" fontId="71" fillId="21" borderId="0" xfId="0" applyNumberFormat="1" applyFont="1" applyFill="1" applyAlignment="1">
      <alignment horizontal="center" wrapText="1"/>
    </xf>
    <xf numFmtId="0" fontId="69" fillId="0" borderId="0" xfId="0" applyFont="1" applyFill="1" applyAlignment="1">
      <alignment/>
    </xf>
    <xf numFmtId="3" fontId="69" fillId="0" borderId="0" xfId="0" applyNumberFormat="1" applyFont="1" applyFill="1" applyAlignment="1">
      <alignment horizontal="center" wrapText="1"/>
    </xf>
    <xf numFmtId="167" fontId="71" fillId="21" borderId="0" xfId="0" applyNumberFormat="1" applyFont="1" applyFill="1" applyAlignment="1">
      <alignment horizontal="center" vertical="center" wrapText="1"/>
    </xf>
    <xf numFmtId="0" fontId="72" fillId="0" borderId="0" xfId="0" applyFont="1" applyBorder="1" applyAlignment="1">
      <alignment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/>
    </xf>
    <xf numFmtId="3" fontId="73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Alignment="1">
      <alignment vertical="center"/>
    </xf>
    <xf numFmtId="3" fontId="74" fillId="0" borderId="0" xfId="0" applyNumberFormat="1" applyFont="1" applyFill="1" applyAlignment="1">
      <alignment vertical="center" wrapText="1"/>
    </xf>
    <xf numFmtId="0" fontId="74" fillId="0" borderId="0" xfId="0" applyFont="1" applyFill="1" applyAlignment="1">
      <alignment vertical="center"/>
    </xf>
    <xf numFmtId="0" fontId="72" fillId="0" borderId="0" xfId="0" applyFont="1" applyAlignment="1">
      <alignment wrapText="1"/>
    </xf>
    <xf numFmtId="167" fontId="72" fillId="0" borderId="0" xfId="0" applyNumberFormat="1" applyFont="1" applyAlignment="1">
      <alignment wrapText="1"/>
    </xf>
    <xf numFmtId="167" fontId="71" fillId="21" borderId="0" xfId="0" applyNumberFormat="1" applyFont="1" applyFill="1" applyAlignment="1">
      <alignment horizontal="center" vertical="center" wrapText="1"/>
    </xf>
    <xf numFmtId="167" fontId="71" fillId="21" borderId="0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3" fontId="75" fillId="21" borderId="0" xfId="0" applyNumberFormat="1" applyFont="1" applyFill="1" applyAlignment="1">
      <alignment horizontal="center" wrapText="1"/>
    </xf>
    <xf numFmtId="0" fontId="75" fillId="0" borderId="0" xfId="0" applyFont="1" applyAlignment="1">
      <alignment/>
    </xf>
    <xf numFmtId="169" fontId="30" fillId="0" borderId="0" xfId="742" applyNumberFormat="1" applyFont="1" applyAlignment="1">
      <alignment/>
    </xf>
    <xf numFmtId="169" fontId="32" fillId="0" borderId="0" xfId="742" applyNumberFormat="1" applyFont="1" applyBorder="1" applyAlignment="1">
      <alignment horizontal="right" vertical="center"/>
    </xf>
    <xf numFmtId="167" fontId="71" fillId="21" borderId="0" xfId="0" applyNumberFormat="1" applyFont="1" applyFill="1" applyAlignment="1">
      <alignment horizontal="center" vertical="center" wrapText="1"/>
    </xf>
    <xf numFmtId="167" fontId="73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Alignment="1">
      <alignment/>
    </xf>
    <xf numFmtId="3" fontId="76" fillId="0" borderId="0" xfId="0" applyNumberFormat="1" applyFont="1" applyFill="1" applyAlignment="1">
      <alignment vertical="center" wrapText="1"/>
    </xf>
    <xf numFmtId="0" fontId="76" fillId="0" borderId="0" xfId="0" applyFont="1" applyFill="1" applyAlignment="1">
      <alignment vertical="center"/>
    </xf>
    <xf numFmtId="3" fontId="69" fillId="0" borderId="0" xfId="0" applyNumberFormat="1" applyFont="1" applyFill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167" fontId="71" fillId="21" borderId="0" xfId="0" applyNumberFormat="1" applyFont="1" applyFill="1" applyAlignment="1">
      <alignment horizontal="center" vertical="center" wrapText="1"/>
    </xf>
    <xf numFmtId="167" fontId="71" fillId="21" borderId="0" xfId="0" applyNumberFormat="1" applyFont="1" applyFill="1" applyAlignment="1">
      <alignment horizontal="center" vertical="center" wrapText="1"/>
    </xf>
    <xf numFmtId="169" fontId="31" fillId="33" borderId="19" xfId="742" applyNumberFormat="1" applyFont="1" applyFill="1" applyBorder="1" applyAlignment="1">
      <alignment horizontal="center" vertical="center" wrapText="1"/>
    </xf>
    <xf numFmtId="167" fontId="71" fillId="21" borderId="0" xfId="0" applyNumberFormat="1" applyFont="1" applyFill="1" applyAlignment="1">
      <alignment horizontal="center" vertical="center" wrapText="1"/>
    </xf>
    <xf numFmtId="167" fontId="71" fillId="21" borderId="0" xfId="0" applyNumberFormat="1" applyFont="1" applyFill="1" applyAlignment="1">
      <alignment horizontal="center" vertical="center" wrapText="1"/>
    </xf>
    <xf numFmtId="0" fontId="71" fillId="0" borderId="20" xfId="0" applyFont="1" applyBorder="1" applyAlignment="1">
      <alignment wrapText="1"/>
    </xf>
    <xf numFmtId="0" fontId="71" fillId="0" borderId="21" xfId="0" applyFont="1" applyBorder="1" applyAlignment="1">
      <alignment wrapText="1"/>
    </xf>
    <xf numFmtId="0" fontId="71" fillId="0" borderId="21" xfId="0" applyFont="1" applyBorder="1" applyAlignment="1">
      <alignment vertical="center" wrapText="1"/>
    </xf>
    <xf numFmtId="0" fontId="29" fillId="49" borderId="21" xfId="0" applyFont="1" applyFill="1" applyBorder="1" applyAlignment="1">
      <alignment horizontal="right" vertical="center"/>
    </xf>
    <xf numFmtId="0" fontId="77" fillId="49" borderId="21" xfId="0" applyFont="1" applyFill="1" applyBorder="1" applyAlignment="1">
      <alignment horizontal="right" vertical="center"/>
    </xf>
    <xf numFmtId="0" fontId="29" fillId="0" borderId="21" xfId="0" applyFont="1" applyBorder="1" applyAlignment="1">
      <alignment horizontal="right"/>
    </xf>
    <xf numFmtId="0" fontId="71" fillId="0" borderId="21" xfId="0" applyFont="1" applyBorder="1" applyAlignment="1">
      <alignment horizontal="right" vertical="center" wrapText="1"/>
    </xf>
    <xf numFmtId="0" fontId="71" fillId="0" borderId="22" xfId="0" applyFont="1" applyBorder="1" applyAlignment="1">
      <alignment vertical="center" wrapText="1"/>
    </xf>
    <xf numFmtId="0" fontId="71" fillId="0" borderId="23" xfId="0" applyFont="1" applyBorder="1" applyAlignment="1">
      <alignment vertical="center" wrapText="1"/>
    </xf>
    <xf numFmtId="0" fontId="69" fillId="9" borderId="24" xfId="0" applyFont="1" applyFill="1" applyBorder="1" applyAlignment="1">
      <alignment horizontal="left" vertical="center" wrapText="1"/>
    </xf>
    <xf numFmtId="0" fontId="71" fillId="0" borderId="25" xfId="0" applyFont="1" applyBorder="1" applyAlignment="1">
      <alignment vertical="center" wrapText="1"/>
    </xf>
    <xf numFmtId="0" fontId="69" fillId="9" borderId="20" xfId="0" applyFont="1" applyFill="1" applyBorder="1" applyAlignment="1">
      <alignment horizontal="left" vertical="center" wrapText="1"/>
    </xf>
    <xf numFmtId="167" fontId="71" fillId="21" borderId="0" xfId="0" applyNumberFormat="1" applyFont="1" applyFill="1" applyAlignment="1">
      <alignment horizontal="center" vertical="center" wrapText="1"/>
    </xf>
    <xf numFmtId="167" fontId="71" fillId="21" borderId="0" xfId="0" applyNumberFormat="1" applyFont="1" applyFill="1" applyAlignment="1">
      <alignment horizontal="center" vertical="center" wrapText="1"/>
    </xf>
    <xf numFmtId="0" fontId="71" fillId="0" borderId="26" xfId="0" applyFont="1" applyBorder="1" applyAlignment="1">
      <alignment wrapText="1"/>
    </xf>
    <xf numFmtId="0" fontId="69" fillId="9" borderId="27" xfId="0" applyFont="1" applyFill="1" applyBorder="1" applyAlignment="1">
      <alignment horizontal="left" vertical="center" wrapText="1"/>
    </xf>
    <xf numFmtId="165" fontId="74" fillId="0" borderId="0" xfId="0" applyNumberFormat="1" applyFont="1" applyFill="1" applyAlignment="1">
      <alignment vertical="center"/>
    </xf>
    <xf numFmtId="0" fontId="73" fillId="21" borderId="28" xfId="0" applyFont="1" applyFill="1" applyBorder="1" applyAlignment="1">
      <alignment horizontal="left" vertical="center" wrapText="1"/>
    </xf>
    <xf numFmtId="0" fontId="71" fillId="0" borderId="25" xfId="0" applyFont="1" applyBorder="1" applyAlignment="1">
      <alignment horizontal="left" vertical="center" wrapText="1"/>
    </xf>
    <xf numFmtId="167" fontId="71" fillId="21" borderId="0" xfId="0" applyNumberFormat="1" applyFont="1" applyFill="1" applyAlignment="1">
      <alignment horizontal="center" vertical="center" wrapText="1"/>
    </xf>
    <xf numFmtId="0" fontId="71" fillId="0" borderId="26" xfId="0" applyFont="1" applyBorder="1" applyAlignment="1">
      <alignment vertical="center" wrapText="1"/>
    </xf>
    <xf numFmtId="167" fontId="25" fillId="21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167" fontId="71" fillId="21" borderId="0" xfId="0" applyNumberFormat="1" applyFont="1" applyFill="1" applyAlignment="1">
      <alignment horizontal="center" vertical="center" wrapText="1"/>
    </xf>
    <xf numFmtId="167" fontId="71" fillId="21" borderId="0" xfId="0" applyNumberFormat="1" applyFont="1" applyFill="1" applyAlignment="1">
      <alignment horizontal="center" vertical="center" wrapText="1"/>
    </xf>
    <xf numFmtId="165" fontId="31" fillId="21" borderId="29" xfId="690" applyNumberFormat="1" applyFont="1" applyFill="1" applyBorder="1" applyAlignment="1">
      <alignment horizontal="right" vertical="center"/>
    </xf>
    <xf numFmtId="165" fontId="28" fillId="9" borderId="29" xfId="690" applyNumberFormat="1" applyFont="1" applyFill="1" applyBorder="1" applyAlignment="1">
      <alignment horizontal="right" vertical="center"/>
    </xf>
    <xf numFmtId="165" fontId="25" fillId="0" borderId="30" xfId="690" applyNumberFormat="1" applyFont="1" applyFill="1" applyBorder="1" applyAlignment="1">
      <alignment horizontal="right" vertical="center"/>
    </xf>
    <xf numFmtId="165" fontId="25" fillId="0" borderId="31" xfId="690" applyNumberFormat="1" applyFont="1" applyFill="1" applyBorder="1" applyAlignment="1">
      <alignment horizontal="right" vertical="center"/>
    </xf>
    <xf numFmtId="165" fontId="25" fillId="0" borderId="31" xfId="690" applyNumberFormat="1" applyFont="1" applyFill="1" applyBorder="1" applyAlignment="1">
      <alignment horizontal="right"/>
    </xf>
    <xf numFmtId="165" fontId="25" fillId="0" borderId="31" xfId="690" applyNumberFormat="1" applyFont="1" applyFill="1" applyBorder="1" applyAlignment="1">
      <alignment vertical="center"/>
    </xf>
    <xf numFmtId="165" fontId="25" fillId="0" borderId="32" xfId="690" applyNumberFormat="1" applyFont="1" applyFill="1" applyBorder="1" applyAlignment="1">
      <alignment horizontal="right"/>
    </xf>
    <xf numFmtId="165" fontId="25" fillId="0" borderId="33" xfId="690" applyNumberFormat="1" applyFont="1" applyFill="1" applyBorder="1" applyAlignment="1">
      <alignment horizontal="right"/>
    </xf>
    <xf numFmtId="165" fontId="33" fillId="9" borderId="30" xfId="690" applyNumberFormat="1" applyFont="1" applyFill="1" applyBorder="1" applyAlignment="1">
      <alignment horizontal="center"/>
    </xf>
    <xf numFmtId="165" fontId="25" fillId="0" borderId="32" xfId="690" applyNumberFormat="1" applyFont="1" applyFill="1" applyBorder="1" applyAlignment="1">
      <alignment horizontal="right" vertical="center"/>
    </xf>
    <xf numFmtId="165" fontId="25" fillId="0" borderId="34" xfId="690" applyNumberFormat="1" applyFont="1" applyFill="1" applyBorder="1" applyAlignment="1">
      <alignment horizontal="right" vertical="center"/>
    </xf>
    <xf numFmtId="165" fontId="25" fillId="0" borderId="35" xfId="690" applyNumberFormat="1" applyFont="1" applyFill="1" applyBorder="1" applyAlignment="1">
      <alignment horizontal="right"/>
    </xf>
    <xf numFmtId="165" fontId="25" fillId="0" borderId="33" xfId="690" applyNumberFormat="1" applyFont="1" applyFill="1" applyBorder="1" applyAlignment="1">
      <alignment horizontal="right" vertical="center"/>
    </xf>
    <xf numFmtId="165" fontId="25" fillId="0" borderId="35" xfId="690" applyNumberFormat="1" applyFont="1" applyFill="1" applyBorder="1" applyAlignment="1">
      <alignment horizontal="right" vertical="center"/>
    </xf>
    <xf numFmtId="165" fontId="25" fillId="0" borderId="36" xfId="690" applyNumberFormat="1" applyFont="1" applyFill="1" applyBorder="1" applyAlignment="1">
      <alignment horizontal="right" vertical="center"/>
    </xf>
    <xf numFmtId="0" fontId="69" fillId="9" borderId="29" xfId="0" applyFont="1" applyFill="1" applyBorder="1" applyAlignment="1">
      <alignment horizontal="left" vertical="center" wrapText="1"/>
    </xf>
    <xf numFmtId="165" fontId="28" fillId="9" borderId="19" xfId="690" applyNumberFormat="1" applyFont="1" applyFill="1" applyBorder="1" applyAlignment="1">
      <alignment horizontal="right" vertical="center"/>
    </xf>
    <xf numFmtId="165" fontId="28" fillId="0" borderId="35" xfId="690" applyNumberFormat="1" applyFont="1" applyFill="1" applyBorder="1" applyAlignment="1">
      <alignment horizontal="right"/>
    </xf>
    <xf numFmtId="165" fontId="28" fillId="0" borderId="31" xfId="690" applyNumberFormat="1" applyFont="1" applyFill="1" applyBorder="1" applyAlignment="1">
      <alignment horizontal="right" vertical="center"/>
    </xf>
    <xf numFmtId="165" fontId="31" fillId="21" borderId="35" xfId="690" applyNumberFormat="1" applyFont="1" applyFill="1" applyBorder="1" applyAlignment="1">
      <alignment horizontal="right" vertical="center"/>
    </xf>
    <xf numFmtId="165" fontId="25" fillId="0" borderId="36" xfId="690" applyNumberFormat="1" applyFont="1" applyFill="1" applyBorder="1" applyAlignment="1">
      <alignment horizontal="right" vertical="top"/>
    </xf>
    <xf numFmtId="165" fontId="28" fillId="9" borderId="36" xfId="690" applyNumberFormat="1" applyFont="1" applyFill="1" applyBorder="1" applyAlignment="1">
      <alignment horizontal="right" vertical="center"/>
    </xf>
    <xf numFmtId="173" fontId="25" fillId="0" borderId="35" xfId="690" applyNumberFormat="1" applyFont="1" applyFill="1" applyBorder="1" applyAlignment="1">
      <alignment horizontal="right" vertical="center"/>
    </xf>
    <xf numFmtId="165" fontId="31" fillId="6" borderId="19" xfId="690" applyNumberFormat="1" applyFont="1" applyFill="1" applyBorder="1" applyAlignment="1">
      <alignment horizontal="right" vertical="center"/>
    </xf>
    <xf numFmtId="0" fontId="73" fillId="33" borderId="27" xfId="0" applyFont="1" applyFill="1" applyBorder="1" applyAlignment="1">
      <alignment horizontal="center" vertical="center" wrapText="1"/>
    </xf>
    <xf numFmtId="0" fontId="73" fillId="21" borderId="24" xfId="0" applyFont="1" applyFill="1" applyBorder="1" applyAlignment="1">
      <alignment horizontal="left" vertical="center" wrapText="1"/>
    </xf>
    <xf numFmtId="0" fontId="78" fillId="50" borderId="22" xfId="0" applyFont="1" applyFill="1" applyBorder="1" applyAlignment="1">
      <alignment horizontal="right" vertical="center"/>
    </xf>
    <xf numFmtId="0" fontId="71" fillId="0" borderId="26" xfId="0" applyFont="1" applyBorder="1" applyAlignment="1">
      <alignment horizontal="right" vertical="top" wrapText="1"/>
    </xf>
    <xf numFmtId="0" fontId="71" fillId="0" borderId="28" xfId="0" applyFont="1" applyBorder="1" applyAlignment="1">
      <alignment horizontal="right" vertical="top" wrapText="1"/>
    </xf>
    <xf numFmtId="0" fontId="71" fillId="0" borderId="22" xfId="0" applyFont="1" applyBorder="1" applyAlignment="1">
      <alignment horizontal="left" vertical="top" wrapText="1"/>
    </xf>
    <xf numFmtId="0" fontId="71" fillId="0" borderId="21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6" fontId="25" fillId="0" borderId="22" xfId="135" applyNumberFormat="1" applyFont="1" applyFill="1" applyBorder="1" applyAlignment="1">
      <alignment vertical="center" wrapText="1"/>
      <protection/>
    </xf>
    <xf numFmtId="6" fontId="25" fillId="0" borderId="21" xfId="135" applyNumberFormat="1" applyFont="1" applyFill="1" applyBorder="1" applyAlignment="1">
      <alignment vertical="center" wrapText="1"/>
      <protection/>
    </xf>
    <xf numFmtId="6" fontId="25" fillId="0" borderId="23" xfId="135" applyNumberFormat="1" applyFont="1" applyFill="1" applyBorder="1" applyAlignment="1">
      <alignment vertical="center" wrapText="1"/>
      <protection/>
    </xf>
    <xf numFmtId="6" fontId="25" fillId="0" borderId="28" xfId="135" applyNumberFormat="1" applyFont="1" applyFill="1" applyBorder="1" applyAlignment="1">
      <alignment vertical="center" wrapText="1"/>
      <protection/>
    </xf>
    <xf numFmtId="0" fontId="71" fillId="0" borderId="28" xfId="0" applyFont="1" applyBorder="1" applyAlignment="1">
      <alignment vertical="center" wrapText="1"/>
    </xf>
    <xf numFmtId="166" fontId="25" fillId="0" borderId="28" xfId="135" applyNumberFormat="1" applyFont="1" applyFill="1" applyBorder="1" applyAlignment="1" applyProtection="1">
      <alignment/>
      <protection/>
    </xf>
    <xf numFmtId="0" fontId="25" fillId="0" borderId="20" xfId="721" applyFont="1" applyBorder="1" applyAlignment="1">
      <alignment horizontal="left" vertical="center" wrapText="1"/>
      <protection/>
    </xf>
    <xf numFmtId="0" fontId="25" fillId="0" borderId="22" xfId="721" applyFont="1" applyBorder="1" applyAlignment="1">
      <alignment horizontal="left" vertical="center" wrapText="1"/>
      <protection/>
    </xf>
    <xf numFmtId="0" fontId="71" fillId="0" borderId="22" xfId="0" applyFont="1" applyBorder="1" applyAlignment="1">
      <alignment horizontal="left" vertical="center" wrapText="1"/>
    </xf>
    <xf numFmtId="0" fontId="25" fillId="0" borderId="21" xfId="721" applyFont="1" applyBorder="1" applyAlignment="1">
      <alignment horizontal="left" vertical="center"/>
      <protection/>
    </xf>
    <xf numFmtId="0" fontId="25" fillId="0" borderId="21" xfId="721" applyFont="1" applyBorder="1" applyAlignment="1">
      <alignment horizontal="left" vertical="center" wrapText="1"/>
      <protection/>
    </xf>
    <xf numFmtId="0" fontId="28" fillId="21" borderId="21" xfId="0" applyFont="1" applyFill="1" applyBorder="1" applyAlignment="1">
      <alignment horizontal="left" vertical="center" wrapText="1"/>
    </xf>
    <xf numFmtId="0" fontId="71" fillId="0" borderId="23" xfId="0" applyFont="1" applyBorder="1" applyAlignment="1">
      <alignment vertical="top" wrapText="1"/>
    </xf>
    <xf numFmtId="0" fontId="73" fillId="21" borderId="24" xfId="0" applyFont="1" applyFill="1" applyBorder="1" applyAlignment="1">
      <alignment vertical="center"/>
    </xf>
    <xf numFmtId="0" fontId="69" fillId="9" borderId="28" xfId="0" applyFont="1" applyFill="1" applyBorder="1" applyAlignment="1">
      <alignment horizontal="left" vertical="center" wrapText="1"/>
    </xf>
    <xf numFmtId="0" fontId="71" fillId="0" borderId="24" xfId="0" applyFont="1" applyBorder="1" applyAlignment="1">
      <alignment vertical="center" wrapText="1"/>
    </xf>
    <xf numFmtId="0" fontId="73" fillId="6" borderId="27" xfId="0" applyFont="1" applyFill="1" applyBorder="1" applyAlignment="1">
      <alignment horizontal="left" vertical="center" wrapText="1"/>
    </xf>
    <xf numFmtId="169" fontId="31" fillId="0" borderId="0" xfId="742" applyNumberFormat="1" applyFont="1" applyFill="1" applyAlignment="1">
      <alignment horizontal="right"/>
    </xf>
    <xf numFmtId="0" fontId="79" fillId="0" borderId="0" xfId="0" applyFont="1" applyBorder="1" applyAlignment="1">
      <alignment horizontal="center" wrapText="1"/>
    </xf>
    <xf numFmtId="167" fontId="71" fillId="21" borderId="0" xfId="0" applyNumberFormat="1" applyFont="1" applyFill="1" applyAlignment="1">
      <alignment horizontal="center" vertical="center" wrapText="1"/>
    </xf>
  </cellXfs>
  <cellStyles count="761">
    <cellStyle name="Normal" xfId="0"/>
    <cellStyle name="_0434BESZ" xfId="15"/>
    <cellStyle name="_0434BESZ_1" xfId="16"/>
    <cellStyle name="_0434BESZ_1 2" xfId="17"/>
    <cellStyle name="_0434BESZ_1 3" xfId="18"/>
    <cellStyle name="_0434BESZ_1 3 2" xfId="19"/>
    <cellStyle name="_0434BESZ_1 4" xfId="20"/>
    <cellStyle name="_0434BESZ_1 5" xfId="21"/>
    <cellStyle name="_0434BESZ_1 5 2" xfId="22"/>
    <cellStyle name="_0434BESZ_1_TartalékKötvényLekötésekEgyebek2014" xfId="23"/>
    <cellStyle name="_0434BESZ_TartalékKötvényLekötésekEgyebek2014" xfId="24"/>
    <cellStyle name="_04FELBEV" xfId="25"/>
    <cellStyle name="_04FELBEV_1" xfId="26"/>
    <cellStyle name="_04FELBEV_1 2" xfId="27"/>
    <cellStyle name="_04FELBEV_1 3" xfId="28"/>
    <cellStyle name="_04FELBEV_1 3 2" xfId="29"/>
    <cellStyle name="_04FELBEV_1 4" xfId="30"/>
    <cellStyle name="_04FELBEV_1 5" xfId="31"/>
    <cellStyle name="_04FELBEV_1 5 2" xfId="32"/>
    <cellStyle name="_04FELBEV_1_TartalékKötvényLekötésekEgyebek2014" xfId="33"/>
    <cellStyle name="_04FELBEV_2" xfId="34"/>
    <cellStyle name="_04FELBEV_2_PH KVI 2014 KV 2014 02 20 elfogadott TEST2" xfId="35"/>
    <cellStyle name="_04FELBEV_2_TartalékKötvényLekötésekEgyebek2014" xfId="36"/>
    <cellStyle name="_04FELBEV_TartalékKötvényLekötésekEgyebek2014" xfId="37"/>
    <cellStyle name="_05FELBE" xfId="38"/>
    <cellStyle name="_05FELBE_1" xfId="39"/>
    <cellStyle name="_05FELBE_1 2" xfId="40"/>
    <cellStyle name="_05FELBE_1 3" xfId="41"/>
    <cellStyle name="_05FELBE_1 3 2" xfId="42"/>
    <cellStyle name="_05FELBE_1 4" xfId="43"/>
    <cellStyle name="_05FELBE_1 5" xfId="44"/>
    <cellStyle name="_05FELBE_1 5 2" xfId="45"/>
    <cellStyle name="_05FELBE_1_TartalékKötvényLekötésekEgyebek2014" xfId="46"/>
    <cellStyle name="_05FELBE_PH KVI 2014 KV 2014 02 20 elfogadott TEST2" xfId="47"/>
    <cellStyle name="_05FELBE_TartalékKötvényLekötésekEgyebek2014" xfId="48"/>
    <cellStyle name="_06FELBE" xfId="49"/>
    <cellStyle name="_06FELBE_1" xfId="50"/>
    <cellStyle name="_06FELBE_1_TartalékKötvényLekötésekEgyebek2014" xfId="51"/>
    <cellStyle name="_06FELBE_TartalékKötvényLekötésekEgyebek2014" xfId="52"/>
    <cellStyle name="_06FELBEküld" xfId="53"/>
    <cellStyle name="_06FELBEküld_1" xfId="54"/>
    <cellStyle name="_06FELBEküld_1_TartalékKötvényLekötésekEgyebek2014" xfId="55"/>
    <cellStyle name="_06FELBEküld_PH KVI 2014 KV 2014 02 20 elfogadott TEST2" xfId="56"/>
    <cellStyle name="_06FELBEküld_TartalékKötvényLekötésekEgyebek2014" xfId="57"/>
    <cellStyle name="_07háromnegyedBesz" xfId="58"/>
    <cellStyle name="_07háromnegyedBesz 2" xfId="59"/>
    <cellStyle name="_07háromnegyedBesz 3" xfId="60"/>
    <cellStyle name="_07háromnegyedBesz 3 2" xfId="61"/>
    <cellStyle name="_07háromnegyedBesz 4" xfId="62"/>
    <cellStyle name="_07háromnegyedBesz 5" xfId="63"/>
    <cellStyle name="_07háromnegyedBesz 5 2" xfId="64"/>
    <cellStyle name="_07háromnegyedBesz_1" xfId="65"/>
    <cellStyle name="_07háromnegyedBesz_1_TartalékKötvényLekötésekEgyebek2014" xfId="66"/>
    <cellStyle name="_07háromnegyedBesz_TartalékKötvényLekötésekEgyebek2014" xfId="67"/>
    <cellStyle name="_08FELBE" xfId="68"/>
    <cellStyle name="_08FELBE 2" xfId="69"/>
    <cellStyle name="_08FELBE 3" xfId="70"/>
    <cellStyle name="_08FELBE 3 2" xfId="71"/>
    <cellStyle name="_08FELBE 4" xfId="72"/>
    <cellStyle name="_08FELBE 5" xfId="73"/>
    <cellStyle name="_08FELBE 5 2" xfId="74"/>
    <cellStyle name="_08FELBE_1" xfId="75"/>
    <cellStyle name="_08FELBE_1_TartalékKötvényLekötésekEgyebek2014" xfId="76"/>
    <cellStyle name="_08FELBE_TartalékKötvényLekötésekEgyebek2014" xfId="77"/>
    <cellStyle name="_09FELBE" xfId="78"/>
    <cellStyle name="_09FELBE_1" xfId="79"/>
    <cellStyle name="_09FELBE_1_TartalékKötvényLekötésekEgyebek2014" xfId="80"/>
    <cellStyle name="_09FELBE_TartalékKötvényLekötésekEgyebek2014" xfId="81"/>
    <cellStyle name="_09FELBEküld" xfId="82"/>
    <cellStyle name="_09FELBEküld_1" xfId="83"/>
    <cellStyle name="_09FELBEküld_1_TartalékKötvényLekötésekEgyebek2014" xfId="84"/>
    <cellStyle name="_09FELBEküld_TartalékKötvényLekötésekEgyebek2014" xfId="85"/>
    <cellStyle name="_09FELBEotthoni" xfId="86"/>
    <cellStyle name="_09FELBEotthoni_1" xfId="87"/>
    <cellStyle name="_09FELBEotthoni_1_TartalékKötvényLekötésekEgyebek2014" xfId="88"/>
    <cellStyle name="_09FELBEotthoni_2" xfId="89"/>
    <cellStyle name="_09FELBEotthoni_2_TartalékKötvényLekötésekEgyebek2014" xfId="90"/>
    <cellStyle name="_09FELBEotthoni_TartalékKötvényLekötésekEgyebek2014" xfId="91"/>
    <cellStyle name="_09háromnegyedBESZ" xfId="92"/>
    <cellStyle name="_09háromnegyedBESZ_1" xfId="93"/>
    <cellStyle name="_09háromnegyedBESZ_1_TartalékKötvényLekötésekEgyebek2014" xfId="94"/>
    <cellStyle name="_09háromnegyedBESZ_TartalékKötvényLekötésekEgyebek2014" xfId="95"/>
    <cellStyle name="_2006.évi első rendelet-módosítás" xfId="96"/>
    <cellStyle name="_2006.évi első rendelet-módosítás_1" xfId="97"/>
    <cellStyle name="_2006.évi első rendelet-módosítás_1_TartalékKötvényLekötésekEgyebek2014" xfId="98"/>
    <cellStyle name="_2006.évi első rendelet-módosítás_2" xfId="99"/>
    <cellStyle name="_2006.évi első rendelet-módosítás_2_TartalékKötvényLekötésekEgyebek2014" xfId="100"/>
    <cellStyle name="_2006.évi első rendelet-módosítás_3" xfId="101"/>
    <cellStyle name="_2006.évi első rendelet-módosítás_3_TartalékKötvényLekötésekEgyebek2014" xfId="102"/>
    <cellStyle name="_2006.évi első rendelet-módosítás_4" xfId="103"/>
    <cellStyle name="_2006.évi első rendelet-módosítás_4_TartalékKötvényLekötésekEgyebek2014" xfId="104"/>
    <cellStyle name="_2006.évi első rendelet-módosítás_TartalékKötvényLekötésekEgyebek2014" xfId="105"/>
    <cellStyle name="_2006.évi hatodik rendelet-módosítás" xfId="106"/>
    <cellStyle name="_2006.évi hatodik rendelet-módosítás_1" xfId="107"/>
    <cellStyle name="_2006.évi hatodik rendelet-módosítás_1_TartalékKötvényLekötésekEgyebek2014" xfId="108"/>
    <cellStyle name="_2006.évi hatodik rendelet-módosítás_2" xfId="109"/>
    <cellStyle name="_2006.évi hatodik rendelet-módosítás_2_TartalékKötvényLekötésekEgyebek2014" xfId="110"/>
    <cellStyle name="_2006.évi hatodik rendelet-módosítás_3" xfId="111"/>
    <cellStyle name="_2006.évi hatodik rendelet-módosítás_3_TartalékKötvényLekötésekEgyebek2014" xfId="112"/>
    <cellStyle name="_2006.évi hatodik rendelet-módosítás_4" xfId="113"/>
    <cellStyle name="_2006.évi hatodik rendelet-módosítás_4_TartalékKötvényLekötésekEgyebek2014" xfId="114"/>
    <cellStyle name="_2006.évi hatodik rendelet-módosítás_TartalékKötvényLekötésekEgyebek2014" xfId="115"/>
    <cellStyle name="_2006.évi második rendelet-módosítás" xfId="116"/>
    <cellStyle name="_2006.évi második rendelet-módosítás_1" xfId="117"/>
    <cellStyle name="_2006.évi második rendelet-módosítás_1_TartalékKötvényLekötésekEgyebek2014" xfId="118"/>
    <cellStyle name="_2006.évi második rendelet-módosítás_2" xfId="119"/>
    <cellStyle name="_2006.évi második rendelet-módosítás_2_TartalékKötvényLekötésekEgyebek2014" xfId="120"/>
    <cellStyle name="_2006.évi második rendelet-módosítás_3" xfId="121"/>
    <cellStyle name="_2006.évi második rendelet-módosítás_3_TartalékKötvényLekötésekEgyebek2014" xfId="122"/>
    <cellStyle name="_2006.évi második rendelet-módosítás_TartalékKötvényLekötésekEgyebek2014" xfId="123"/>
    <cellStyle name="_2006.évi ötödik rendelet-módosítás" xfId="124"/>
    <cellStyle name="_2006.évi ötödik rendelet-módosítás_1" xfId="125"/>
    <cellStyle name="_2006.évi ötödik rendelet-módosítás_1_TartalékKötvényLekötésekEgyebek2014" xfId="126"/>
    <cellStyle name="_2006.évi ötödik rendelet-módosítás_2" xfId="127"/>
    <cellStyle name="_2006.évi ötödik rendelet-módosítás_2_TartalékKötvényLekötésekEgyebek2014" xfId="128"/>
    <cellStyle name="_2006.évi ötödik rendelet-módosítás_3" xfId="129"/>
    <cellStyle name="_2006.évi ötödik rendelet-módosítás_3_TartalékKötvényLekötésekEgyebek2014" xfId="130"/>
    <cellStyle name="_2006.évi ötödik rendelet-módosítás_TartalékKötvényLekötésekEgyebek2014" xfId="131"/>
    <cellStyle name="_2006KVI0307" xfId="132"/>
    <cellStyle name="_2006KVI0307_PH KVI 2014 KV 2014 02 20 elfogadott TEST2" xfId="133"/>
    <cellStyle name="_2006KVI0307_TartalékKötvényLekötésekEgyebek2014" xfId="134"/>
    <cellStyle name="_2006KVI0307alapokÚJ" xfId="135"/>
    <cellStyle name="_2006KVI0307alapokÚJ 2" xfId="136"/>
    <cellStyle name="_2006KVI0307alapokÚJ_ÖNK FORRÁS JELENLEGI 2013 02 11" xfId="137"/>
    <cellStyle name="_2006KVI0307alapokÚJ_ÖNK FORRÁS JELENLEGI 2013 02 11_PH KVI 2014 KV 2014 02 20 elfogadott TEST2" xfId="138"/>
    <cellStyle name="_2006KVI0307alapokÚJ_TartalékKötvényLekötésekEgyebek2014" xfId="139"/>
    <cellStyle name="_2007.évi második rendelet-módosítás" xfId="140"/>
    <cellStyle name="_2007.évi második rendelet-módosítás_1" xfId="141"/>
    <cellStyle name="_2007.évi második rendelet-módosítás_1_TartalékKötvényLekötésekEgyebek2014" xfId="142"/>
    <cellStyle name="_2007.évi második rendelet-módosítás_2" xfId="143"/>
    <cellStyle name="_2007.évi második rendelet-módosítás_2_TartalékKötvényLekötésekEgyebek2014" xfId="144"/>
    <cellStyle name="_2007.évi második rendelet-módosítás_3" xfId="145"/>
    <cellStyle name="_2007.évi második rendelet-módosítás_3_TartalékKötvényLekötésekEgyebek2014" xfId="146"/>
    <cellStyle name="_2007.évi második rendelet-módosítás_TartalékKötvényLekötésekEgyebek2014" xfId="147"/>
    <cellStyle name="_2007.évi negyedik rendelet-módosítás" xfId="148"/>
    <cellStyle name="_2007.évi negyedik rendelet-módosítás_1" xfId="149"/>
    <cellStyle name="_2007.évi negyedik rendelet-módosítás_1_TartalékKötvényLekötésekEgyebek2014" xfId="150"/>
    <cellStyle name="_2007.évi negyedik rendelet-módosítás_2" xfId="151"/>
    <cellStyle name="_2007.évi negyedik rendelet-módosítás_2_TartalékKötvényLekötésekEgyebek2014" xfId="152"/>
    <cellStyle name="_2007.évi negyedik rendelet-módosítás_3" xfId="153"/>
    <cellStyle name="_2007.évi negyedik rendelet-módosítás_3_TartalékKötvényLekötésekEgyebek2014" xfId="154"/>
    <cellStyle name="_2007.évi negyedik rendelet-módosítás_TartalékKötvényLekötésekEgyebek2014" xfId="155"/>
    <cellStyle name="_2007.évi ötödik rendelet-módosítás" xfId="156"/>
    <cellStyle name="_2007.évi ötödik rendelet-módosítás_1" xfId="157"/>
    <cellStyle name="_2007.évi ötödik rendelet-módosítás_1_TartalékKötvényLekötésekEgyebek2014" xfId="158"/>
    <cellStyle name="_2007.évi ötödik rendelet-módosítás_2" xfId="159"/>
    <cellStyle name="_2007.évi ötödik rendelet-módosítás_2_TartalékKötvényLekötésekEgyebek2014" xfId="160"/>
    <cellStyle name="_2007.évi ötödik rendelet-módosítás_3" xfId="161"/>
    <cellStyle name="_2007.évi ötödik rendelet-módosítás_3_TartalékKötvényLekötésekEgyebek2014" xfId="162"/>
    <cellStyle name="_2007.évi ötödik rendelet-módosítás_TartalékKötvényLekötésekEgyebek2014" xfId="163"/>
    <cellStyle name="_2007KVI2" xfId="164"/>
    <cellStyle name="_2007KVI2_TartalékKötvényLekötésekEgyebek2014" xfId="165"/>
    <cellStyle name="_2007KVIvégleges20070306alapok" xfId="166"/>
    <cellStyle name="_2007KVIvégleges20070306alapok_ÖNK FORRÁS JELENLEGI 2013 02 11" xfId="167"/>
    <cellStyle name="_2007KVIvégleges20070306alapok_ÖNK FORRÁS JELENLEGI 2013 02 11_PH KVI 2014 KV 2014 02 20 elfogadott TEST2" xfId="168"/>
    <cellStyle name="_2007KVIvégleges20070306alapok_TartalékKötvényLekötésekEgyebek2014" xfId="169"/>
    <cellStyle name="_2008.évi első rendelet-módosítás" xfId="170"/>
    <cellStyle name="_2008.évi első rendelet-módosítás_1" xfId="171"/>
    <cellStyle name="_2008.évi első rendelet-módosítás_1_TartalékKötvényLekötésekEgyebek2014" xfId="172"/>
    <cellStyle name="_2008.évi első rendelet-módosítás_2" xfId="173"/>
    <cellStyle name="_2008.évi első rendelet-módosítás_2_TartalékKötvényLekötésekEgyebek2014" xfId="174"/>
    <cellStyle name="_2008.évi első rendelet-módosítás_3" xfId="175"/>
    <cellStyle name="_2008.évi első rendelet-módosítás_3_TartalékKötvényLekötésekEgyebek2014" xfId="176"/>
    <cellStyle name="_2008.évi első rendelet-módosítás_TartalékKötvényLekötésekEgyebek2014" xfId="177"/>
    <cellStyle name="_2008.évi első rendelet-módosításküld" xfId="178"/>
    <cellStyle name="_2008.évi első rendelet-módosításküld_1" xfId="179"/>
    <cellStyle name="_2008.évi első rendelet-módosításküld_1_TartalékKötvényLekötésekEgyebek2014" xfId="180"/>
    <cellStyle name="_2008.évi első rendelet-módosításküld_2" xfId="181"/>
    <cellStyle name="_2008.évi első rendelet-módosításküld_2_TartalékKötvényLekötésekEgyebek2014" xfId="182"/>
    <cellStyle name="_2008.évi első rendelet-módosításküld_3" xfId="183"/>
    <cellStyle name="_2008.évi első rendelet-módosításküld_3_TartalékKötvényLekötésekEgyebek2014" xfId="184"/>
    <cellStyle name="_2008.évi első rendelet-módosításküld_TartalékKötvényLekötésekEgyebek2014" xfId="185"/>
    <cellStyle name="_2008.évi harmadik rendelet-módosítás intézményi" xfId="186"/>
    <cellStyle name="_2008.évi harmadik rendelet-módosítás intézményi_1" xfId="187"/>
    <cellStyle name="_2008.évi harmadik rendelet-módosítás intézményi_1_TartalékKötvényLekötésekEgyebek2014" xfId="188"/>
    <cellStyle name="_2008.évi harmadik rendelet-módosítás intézményi_2" xfId="189"/>
    <cellStyle name="_2008.évi harmadik rendelet-módosítás intézményi_2_TartalékKötvényLekötésekEgyebek2014" xfId="190"/>
    <cellStyle name="_2008.évi harmadik rendelet-módosítás intézményi_3" xfId="191"/>
    <cellStyle name="_2008.évi harmadik rendelet-módosítás intézményi_3_TartalékKötvényLekötésekEgyebek2014" xfId="192"/>
    <cellStyle name="_2008.évi harmadik rendelet-módosítás intézményi_4" xfId="193"/>
    <cellStyle name="_2008.évi harmadik rendelet-módosítás intézményi_4_TartalékKötvényLekötésekEgyebek2014" xfId="194"/>
    <cellStyle name="_2008.évi harmadik rendelet-módosítás intézményi_TartalékKötvényLekötésekEgyebek2014" xfId="195"/>
    <cellStyle name="_2008.évi második rendelet-módosítás" xfId="196"/>
    <cellStyle name="_2008.évi második rendelet-módosítás_1" xfId="197"/>
    <cellStyle name="_2008.évi második rendelet-módosítás_1_2008beszküldvégleges" xfId="198"/>
    <cellStyle name="_2008.évi második rendelet-módosítás_1_2008beszküldvégleges_TartalékKötvényLekötésekEgyebek2014" xfId="199"/>
    <cellStyle name="_2008.évi második rendelet-módosítás_1_2009besz" xfId="200"/>
    <cellStyle name="_2008.évi második rendelet-módosítás_1_2009besz_TartalékKötvényLekötésekEgyebek2014" xfId="201"/>
    <cellStyle name="_2008.évi második rendelet-módosítás_1_2010besz" xfId="202"/>
    <cellStyle name="_2008.évi második rendelet-módosítás_1_2010besz_TartalékKötvényLekötésekEgyebek2014" xfId="203"/>
    <cellStyle name="_2008.évi második rendelet-módosítás_1_2010FELBEküld" xfId="204"/>
    <cellStyle name="_2008.évi második rendelet-módosítás_1_2010FELBEküld_TartalékKötvényLekötésekEgyebek2014" xfId="205"/>
    <cellStyle name="_2008.évi második rendelet-módosítás_1_2011. évi második rendelet-módosítás" xfId="206"/>
    <cellStyle name="_2008.évi második rendelet-módosítás_1_2011. évi második rendelet-módosítás_TartalékKötvényLekötésekEgyebek2014" xfId="207"/>
    <cellStyle name="_2008.évi második rendelet-módosítás_1_2011besz" xfId="208"/>
    <cellStyle name="_2008.évi második rendelet-módosítás_1_2011besz_TartalékKötvényLekötésekEgyebek2014" xfId="209"/>
    <cellStyle name="_2008.évi második rendelet-módosítás_1_2012KVI változat 20120223" xfId="210"/>
    <cellStyle name="_2008.évi második rendelet-módosítás_1_2012KVI változat 20120223_TartalékKötvényLekötésekEgyebek2014" xfId="211"/>
    <cellStyle name="_2008.évi második rendelet-módosítás_1_2012KVI változat 3" xfId="212"/>
    <cellStyle name="_2008.évi második rendelet-módosítás_1_2012KVI változat 3_TartalékKötvényLekötésekEgyebek2014" xfId="213"/>
    <cellStyle name="_2008.évi második rendelet-módosítás_1_8. melléklet tartalékok" xfId="214"/>
    <cellStyle name="_2008.évi második rendelet-módosítás_1_8. melléklet tartalékok_TartalékKötvényLekötésekEgyebek2014" xfId="215"/>
    <cellStyle name="_2008.évi második rendelet-módosítás_1_adósságszolgálat 2013 05 06" xfId="216"/>
    <cellStyle name="_2008.évi második rendelet-módosítás_1_adósságszolgálat 2013 05 06_TartalékKötvényLekötésekEgyebek2014" xfId="217"/>
    <cellStyle name="_2008.évi második rendelet-módosítás_1_adósságszolgálat alakulása" xfId="218"/>
    <cellStyle name="_2008.évi második rendelet-módosítás_1_adósságszolgálatlegújabb 2013 01 09" xfId="219"/>
    <cellStyle name="_2008.évi második rendelet-módosítás_1_adósságszolgálatlegújabb 2013 01 09_TartalékKötvényLekötésekEgyebek2014" xfId="220"/>
    <cellStyle name="_2008.évi második rendelet-módosítás_1_futamidős törlesztés alakulása" xfId="221"/>
    <cellStyle name="_2008.évi második rendelet-módosítás_1_futamidős törlesztés alakulása_TartalékKötvényLekötésekEgyebek2014" xfId="222"/>
    <cellStyle name="_2008.évi második rendelet-módosítás_1_kötvénylekötés és kamatbevétel" xfId="223"/>
    <cellStyle name="_2008.évi második rendelet-módosítás_1_kötvénylekötés és kamatbevétel_TartalékKötvényLekötésekEgyebek2014" xfId="224"/>
    <cellStyle name="_2008.évi második rendelet-módosítás_1_TaralékKötvényLekötésEgyebek2011" xfId="225"/>
    <cellStyle name="_2008.évi második rendelet-módosítás_1_TaralékKötvényLekötésEgyebek2011_TartalékKötvényLekötésekEgyebek2014" xfId="226"/>
    <cellStyle name="_2008.évi második rendelet-módosítás_1_TartalékKötvényLekötésEgyebek2011" xfId="227"/>
    <cellStyle name="_2008.évi második rendelet-módosítás_1_TartalékKötvényLekötésEgyebek2011_TartalékKötvényLekötésekEgyebek2014" xfId="228"/>
    <cellStyle name="_2008.évi második rendelet-módosítás_1_TartalékKötvényLekötésekEgyebek2011" xfId="229"/>
    <cellStyle name="_2008.évi második rendelet-módosítás_1_TartalékKötvényLekötésekEgyebek2011_TartalékKötvényLekötésekEgyebek2014" xfId="230"/>
    <cellStyle name="_2008.évi második rendelet-módosítás_1_TartalékKötvényLekötésekEgyebek2012" xfId="231"/>
    <cellStyle name="_2008.évi második rendelet-módosítás_1_TartalékKötvényLekötésekEgyebek2012_TartalékKötvényLekötésekEgyebek2014" xfId="232"/>
    <cellStyle name="_2008.évi második rendelet-módosítás_1_TartalékKötvényLekötésekEgyebek2013 év végi rendezés" xfId="233"/>
    <cellStyle name="_2008.évi második rendelet-módosítás_1_TartalékKötvényLekötésekEgyebek2014" xfId="234"/>
    <cellStyle name="_2008.évi második rendelet-módosítás_2" xfId="235"/>
    <cellStyle name="_2008.évi második rendelet-módosítás_2_2008beszküldvégleges" xfId="236"/>
    <cellStyle name="_2008.évi második rendelet-módosítás_2_2008beszküldvégleges_TartalékKötvényLekötésekEgyebek2014" xfId="237"/>
    <cellStyle name="_2008.évi második rendelet-módosítás_2_2009besz" xfId="238"/>
    <cellStyle name="_2008.évi második rendelet-módosítás_2_2009besz_TartalékKötvényLekötésekEgyebek2014" xfId="239"/>
    <cellStyle name="_2008.évi második rendelet-módosítás_2_2010besz" xfId="240"/>
    <cellStyle name="_2008.évi második rendelet-módosítás_2_2010besz_TartalékKötvényLekötésekEgyebek2014" xfId="241"/>
    <cellStyle name="_2008.évi második rendelet-módosítás_2_2010FELBEküld" xfId="242"/>
    <cellStyle name="_2008.évi második rendelet-módosítás_2_2010FELBEküld_TartalékKötvényLekötésekEgyebek2014" xfId="243"/>
    <cellStyle name="_2008.évi második rendelet-módosítás_2_2011. évi második rendelet-módosítás" xfId="244"/>
    <cellStyle name="_2008.évi második rendelet-módosítás_2_2011. évi második rendelet-módosítás_TartalékKötvényLekötésekEgyebek2014" xfId="245"/>
    <cellStyle name="_2008.évi második rendelet-módosítás_2_2011besz" xfId="246"/>
    <cellStyle name="_2008.évi második rendelet-módosítás_2_2011besz_TartalékKötvényLekötésekEgyebek2014" xfId="247"/>
    <cellStyle name="_2008.évi második rendelet-módosítás_2_2012KVI változat 20120223" xfId="248"/>
    <cellStyle name="_2008.évi második rendelet-módosítás_2_2012KVI változat 20120223_TartalékKötvényLekötésekEgyebek2014" xfId="249"/>
    <cellStyle name="_2008.évi második rendelet-módosítás_2_2012KVI változat 3" xfId="250"/>
    <cellStyle name="_2008.évi második rendelet-módosítás_2_2012KVI változat 3_TartalékKötvényLekötésekEgyebek2014" xfId="251"/>
    <cellStyle name="_2008.évi második rendelet-módosítás_2_8. melléklet tartalékok" xfId="252"/>
    <cellStyle name="_2008.évi második rendelet-módosítás_2_8. melléklet tartalékok_TartalékKötvényLekötésekEgyebek2014" xfId="253"/>
    <cellStyle name="_2008.évi második rendelet-módosítás_2_adósságszolgálat 2013 05 06" xfId="254"/>
    <cellStyle name="_2008.évi második rendelet-módosítás_2_adósságszolgálat 2013 05 06_TartalékKötvényLekötésekEgyebek2014" xfId="255"/>
    <cellStyle name="_2008.évi második rendelet-módosítás_2_adósságszolgálat alakulása" xfId="256"/>
    <cellStyle name="_2008.évi második rendelet-módosítás_2_adósságszolgálatlegújabb 2013 01 09" xfId="257"/>
    <cellStyle name="_2008.évi második rendelet-módosítás_2_adósságszolgálatlegújabb 2013 01 09_TartalékKötvényLekötésekEgyebek2014" xfId="258"/>
    <cellStyle name="_2008.évi második rendelet-módosítás_2_futamidős törlesztés alakulása" xfId="259"/>
    <cellStyle name="_2008.évi második rendelet-módosítás_2_futamidős törlesztés alakulása_TartalékKötvényLekötésekEgyebek2014" xfId="260"/>
    <cellStyle name="_2008.évi második rendelet-módosítás_2_kötvénylekötés és kamatbevétel" xfId="261"/>
    <cellStyle name="_2008.évi második rendelet-módosítás_2_kötvénylekötés és kamatbevétel_TartalékKötvényLekötésekEgyebek2014" xfId="262"/>
    <cellStyle name="_2008.évi második rendelet-módosítás_2_TaralékKötvényLekötésEgyebek2011" xfId="263"/>
    <cellStyle name="_2008.évi második rendelet-módosítás_2_TaralékKötvényLekötésEgyebek2011_TartalékKötvényLekötésekEgyebek2014" xfId="264"/>
    <cellStyle name="_2008.évi második rendelet-módosítás_2_TartalékKötvényLekötésEgyebek2011" xfId="265"/>
    <cellStyle name="_2008.évi második rendelet-módosítás_2_TartalékKötvényLekötésEgyebek2011_TartalékKötvényLekötésekEgyebek2014" xfId="266"/>
    <cellStyle name="_2008.évi második rendelet-módosítás_2_TartalékKötvényLekötésekEgyebek2011" xfId="267"/>
    <cellStyle name="_2008.évi második rendelet-módosítás_2_TartalékKötvényLekötésekEgyebek2011_TartalékKötvényLekötésekEgyebek2014" xfId="268"/>
    <cellStyle name="_2008.évi második rendelet-módosítás_2_TartalékKötvényLekötésekEgyebek2012" xfId="269"/>
    <cellStyle name="_2008.évi második rendelet-módosítás_2_TartalékKötvényLekötésekEgyebek2012_TartalékKötvényLekötésekEgyebek2014" xfId="270"/>
    <cellStyle name="_2008.évi második rendelet-módosítás_2_TartalékKötvényLekötésekEgyebek2013 év végi rendezés" xfId="271"/>
    <cellStyle name="_2008.évi második rendelet-módosítás_2_TartalékKötvényLekötésekEgyebek2014" xfId="272"/>
    <cellStyle name="_2008.évi második rendelet-módosítás_2008beszküldvégleges" xfId="273"/>
    <cellStyle name="_2008.évi második rendelet-módosítás_2008beszküldvégleges_TartalékKötvényLekötésekEgyebek2014" xfId="274"/>
    <cellStyle name="_2008.évi második rendelet-módosítás_2009besz" xfId="275"/>
    <cellStyle name="_2008.évi második rendelet-módosítás_2009besz_TartalékKötvényLekötésekEgyebek2014" xfId="276"/>
    <cellStyle name="_2008.évi második rendelet-módosítás_2010besz" xfId="277"/>
    <cellStyle name="_2008.évi második rendelet-módosítás_2010besz_TartalékKötvényLekötésekEgyebek2014" xfId="278"/>
    <cellStyle name="_2008.évi második rendelet-módosítás_2010FELBEküld" xfId="279"/>
    <cellStyle name="_2008.évi második rendelet-módosítás_2010FELBEküld_TartalékKötvényLekötésekEgyebek2014" xfId="280"/>
    <cellStyle name="_2008.évi második rendelet-módosítás_2011. évi második rendelet-módosítás" xfId="281"/>
    <cellStyle name="_2008.évi második rendelet-módosítás_2011. évi második rendelet-módosítás_TartalékKötvényLekötésekEgyebek2014" xfId="282"/>
    <cellStyle name="_2008.évi második rendelet-módosítás_2011besz" xfId="283"/>
    <cellStyle name="_2008.évi második rendelet-módosítás_2011besz_TartalékKötvényLekötésekEgyebek2014" xfId="284"/>
    <cellStyle name="_2008.évi második rendelet-módosítás_2012KVI változat 20120223" xfId="285"/>
    <cellStyle name="_2008.évi második rendelet-módosítás_2012KVI változat 20120223_TartalékKötvényLekötésekEgyebek2014" xfId="286"/>
    <cellStyle name="_2008.évi második rendelet-módosítás_2012KVI változat 3" xfId="287"/>
    <cellStyle name="_2008.évi második rendelet-módosítás_2012KVI változat 3_TartalékKötvényLekötésekEgyebek2014" xfId="288"/>
    <cellStyle name="_2008.évi második rendelet-módosítás_3" xfId="289"/>
    <cellStyle name="_2008.évi második rendelet-módosítás_3_2008beszküldvégleges" xfId="290"/>
    <cellStyle name="_2008.évi második rendelet-módosítás_3_2008beszküldvégleges_TartalékKötvényLekötésekEgyebek2014" xfId="291"/>
    <cellStyle name="_2008.évi második rendelet-módosítás_3_2009besz" xfId="292"/>
    <cellStyle name="_2008.évi második rendelet-módosítás_3_2009besz_TartalékKötvényLekötésekEgyebek2014" xfId="293"/>
    <cellStyle name="_2008.évi második rendelet-módosítás_3_2010besz" xfId="294"/>
    <cellStyle name="_2008.évi második rendelet-módosítás_3_2010besz_TartalékKötvényLekötésekEgyebek2014" xfId="295"/>
    <cellStyle name="_2008.évi második rendelet-módosítás_3_2010FELBEküld" xfId="296"/>
    <cellStyle name="_2008.évi második rendelet-módosítás_3_2010FELBEküld_TartalékKötvényLekötésekEgyebek2014" xfId="297"/>
    <cellStyle name="_2008.évi második rendelet-módosítás_3_2011. évi második rendelet-módosítás" xfId="298"/>
    <cellStyle name="_2008.évi második rendelet-módosítás_3_2011. évi második rendelet-módosítás_TartalékKötvényLekötésekEgyebek2014" xfId="299"/>
    <cellStyle name="_2008.évi második rendelet-módosítás_3_2011besz" xfId="300"/>
    <cellStyle name="_2008.évi második rendelet-módosítás_3_2011besz_TartalékKötvényLekötésekEgyebek2014" xfId="301"/>
    <cellStyle name="_2008.évi második rendelet-módosítás_3_2012KVI változat 20120223" xfId="302"/>
    <cellStyle name="_2008.évi második rendelet-módosítás_3_2012KVI változat 20120223_TartalékKötvényLekötésekEgyebek2014" xfId="303"/>
    <cellStyle name="_2008.évi második rendelet-módosítás_3_2012KVI változat 3" xfId="304"/>
    <cellStyle name="_2008.évi második rendelet-módosítás_3_2012KVI változat 3_TartalékKötvényLekötésekEgyebek2014" xfId="305"/>
    <cellStyle name="_2008.évi második rendelet-módosítás_3_8. melléklet tartalékok" xfId="306"/>
    <cellStyle name="_2008.évi második rendelet-módosítás_3_8. melléklet tartalékok_TartalékKötvényLekötésekEgyebek2014" xfId="307"/>
    <cellStyle name="_2008.évi második rendelet-módosítás_3_adósságszolgálat 2013 05 06" xfId="308"/>
    <cellStyle name="_2008.évi második rendelet-módosítás_3_adósságszolgálat 2013 05 06_TartalékKötvényLekötésekEgyebek2014" xfId="309"/>
    <cellStyle name="_2008.évi második rendelet-módosítás_3_adósságszolgálat alakulása" xfId="310"/>
    <cellStyle name="_2008.évi második rendelet-módosítás_3_adósságszolgálatlegújabb 2013 01 09" xfId="311"/>
    <cellStyle name="_2008.évi második rendelet-módosítás_3_adósságszolgálatlegújabb 2013 01 09_TartalékKötvényLekötésekEgyebek2014" xfId="312"/>
    <cellStyle name="_2008.évi második rendelet-módosítás_3_futamidős törlesztés alakulása" xfId="313"/>
    <cellStyle name="_2008.évi második rendelet-módosítás_3_futamidős törlesztés alakulása_TartalékKötvényLekötésekEgyebek2014" xfId="314"/>
    <cellStyle name="_2008.évi második rendelet-módosítás_3_kötvénylekötés és kamatbevétel" xfId="315"/>
    <cellStyle name="_2008.évi második rendelet-módosítás_3_kötvénylekötés és kamatbevétel_TartalékKötvényLekötésekEgyebek2014" xfId="316"/>
    <cellStyle name="_2008.évi második rendelet-módosítás_3_TaralékKötvényLekötésEgyebek2011" xfId="317"/>
    <cellStyle name="_2008.évi második rendelet-módosítás_3_TaralékKötvényLekötésEgyebek2011_TartalékKötvényLekötésekEgyebek2014" xfId="318"/>
    <cellStyle name="_2008.évi második rendelet-módosítás_3_TartalékKötvényLekötésEgyebek2011" xfId="319"/>
    <cellStyle name="_2008.évi második rendelet-módosítás_3_TartalékKötvényLekötésEgyebek2011_TartalékKötvényLekötésekEgyebek2014" xfId="320"/>
    <cellStyle name="_2008.évi második rendelet-módosítás_3_TartalékKötvényLekötésekEgyebek2011" xfId="321"/>
    <cellStyle name="_2008.évi második rendelet-módosítás_3_TartalékKötvényLekötésekEgyebek2011_TartalékKötvényLekötésekEgyebek2014" xfId="322"/>
    <cellStyle name="_2008.évi második rendelet-módosítás_3_TartalékKötvényLekötésekEgyebek2012" xfId="323"/>
    <cellStyle name="_2008.évi második rendelet-módosítás_3_TartalékKötvényLekötésekEgyebek2012_TartalékKötvényLekötésekEgyebek2014" xfId="324"/>
    <cellStyle name="_2008.évi második rendelet-módosítás_3_TartalékKötvényLekötésekEgyebek2013 év végi rendezés" xfId="325"/>
    <cellStyle name="_2008.évi második rendelet-módosítás_3_TartalékKötvényLekötésekEgyebek2014" xfId="326"/>
    <cellStyle name="_2008.évi második rendelet-módosítás_8. melléklet tartalékok" xfId="327"/>
    <cellStyle name="_2008.évi második rendelet-módosítás_8. melléklet tartalékok_TartalékKötvényLekötésekEgyebek2014" xfId="328"/>
    <cellStyle name="_2008.évi második rendelet-módosítás_adósságszolgálat 2013 05 06" xfId="329"/>
    <cellStyle name="_2008.évi második rendelet-módosítás_adósságszolgálat 2013 05 06_TartalékKötvényLekötésekEgyebek2014" xfId="330"/>
    <cellStyle name="_2008.évi második rendelet-módosítás_adósságszolgálat alakulása" xfId="331"/>
    <cellStyle name="_2008.évi második rendelet-módosítás_adósságszolgálatlegújabb 2013 01 09" xfId="332"/>
    <cellStyle name="_2008.évi második rendelet-módosítás_adósságszolgálatlegújabb 2013 01 09_TartalékKötvényLekötésekEgyebek2014" xfId="333"/>
    <cellStyle name="_2008.évi második rendelet-módosítás_futamidős törlesztés alakulása" xfId="334"/>
    <cellStyle name="_2008.évi második rendelet-módosítás_futamidős törlesztés alakulása_TartalékKötvényLekötésekEgyebek2014" xfId="335"/>
    <cellStyle name="_2008.évi második rendelet-módosítás_kötvénylekötés és kamatbevétel" xfId="336"/>
    <cellStyle name="_2008.évi második rendelet-módosítás_kötvénylekötés és kamatbevétel_TartalékKötvényLekötésekEgyebek2014" xfId="337"/>
    <cellStyle name="_2008.évi második rendelet-módosítás_TaralékKötvényLekötésEgyebek2011" xfId="338"/>
    <cellStyle name="_2008.évi második rendelet-módosítás_TaralékKötvényLekötésEgyebek2011_TartalékKötvényLekötésekEgyebek2014" xfId="339"/>
    <cellStyle name="_2008.évi második rendelet-módosítás_TartalékKötvényLekötésEgyebek2011" xfId="340"/>
    <cellStyle name="_2008.évi második rendelet-módosítás_TartalékKötvényLekötésEgyebek2011_TartalékKötvényLekötésekEgyebek2014" xfId="341"/>
    <cellStyle name="_2008.évi második rendelet-módosítás_TartalékKötvényLekötésekEgyebek2011" xfId="342"/>
    <cellStyle name="_2008.évi második rendelet-módosítás_TartalékKötvényLekötésekEgyebek2011_TartalékKötvényLekötésekEgyebek2014" xfId="343"/>
    <cellStyle name="_2008.évi második rendelet-módosítás_TartalékKötvényLekötésekEgyebek2012" xfId="344"/>
    <cellStyle name="_2008.évi második rendelet-módosítás_TartalékKötvényLekötésekEgyebek2012_TartalékKötvényLekötésekEgyebek2014" xfId="345"/>
    <cellStyle name="_2008.évi második rendelet-módosítás_TartalékKötvényLekötésekEgyebek2013 év végi rendezés" xfId="346"/>
    <cellStyle name="_2008.évi második rendelet-módosítás_TartalékKötvényLekötésekEgyebek2014" xfId="347"/>
    <cellStyle name="_2008.évi negyedik rendelet-módosítás" xfId="348"/>
    <cellStyle name="_2008.évi negyedik rendelet-módosítás intézményi" xfId="349"/>
    <cellStyle name="_2008.évi negyedik rendelet-módosítás intézményi_1" xfId="350"/>
    <cellStyle name="_2008.évi negyedik rendelet-módosítás intézményi_1_TartalékKötvényLekötésekEgyebek2014" xfId="351"/>
    <cellStyle name="_2008.évi negyedik rendelet-módosítás intézményi_2" xfId="352"/>
    <cellStyle name="_2008.évi negyedik rendelet-módosítás intézményi_2_TartalékKötvényLekötésekEgyebek2014" xfId="353"/>
    <cellStyle name="_2008.évi negyedik rendelet-módosítás intézményi_3" xfId="354"/>
    <cellStyle name="_2008.évi negyedik rendelet-módosítás intézményi_3_TartalékKötvényLekötésekEgyebek2014" xfId="355"/>
    <cellStyle name="_2008.évi negyedik rendelet-módosítás intézményi_TartalékKötvényLekötésekEgyebek2014" xfId="356"/>
    <cellStyle name="_2008.évi negyedik rendelet-módosítás_1" xfId="357"/>
    <cellStyle name="_2008.évi negyedik rendelet-módosítás_1_TartalékKötvényLekötésekEgyebek2014" xfId="358"/>
    <cellStyle name="_2008.évi negyedik rendelet-módosítás_2" xfId="359"/>
    <cellStyle name="_2008.évi negyedik rendelet-módosítás_2_TartalékKötvényLekötésekEgyebek2014" xfId="360"/>
    <cellStyle name="_2008.évi negyedik rendelet-módosítás_3" xfId="361"/>
    <cellStyle name="_2008.évi negyedik rendelet-módosítás_3_TartalékKötvényLekötésekEgyebek2014" xfId="362"/>
    <cellStyle name="_2008.évi negyedik rendelet-módosítás_4" xfId="363"/>
    <cellStyle name="_2008.évi negyedik rendelet-módosítás_4_PH KVI 2014 KV 2014 02 20 elfogadott TEST2" xfId="364"/>
    <cellStyle name="_2008.évi negyedik rendelet-módosítás_4_TartalékKötvényLekötésekEgyebek2014" xfId="365"/>
    <cellStyle name="_2008.évi negyedik rendelet-módosítás_TartalékKötvényLekötésekEgyebek2014" xfId="366"/>
    <cellStyle name="_2008KVIvégleges20080306alapok" xfId="367"/>
    <cellStyle name="_2008KVIvégleges20080306alapok_PH KVI 2014 KV 2014 02 20 elfogadott TEST2" xfId="368"/>
    <cellStyle name="_2008KVIvégleges20080306alapok_TartalékKötvényLekötésekEgyebek2014" xfId="369"/>
    <cellStyle name="_2009.évi első rendelet-módosítás" xfId="370"/>
    <cellStyle name="_2009.évi első rendelet-módosítás_1" xfId="371"/>
    <cellStyle name="_2009.évi első rendelet-módosítás_1_TartalékKötvényLekötésekEgyebek2014" xfId="372"/>
    <cellStyle name="_2009.évi első rendelet-módosítás_2" xfId="373"/>
    <cellStyle name="_2009.évi első rendelet-módosítás_2_TartalékKötvényLekötésekEgyebek2014" xfId="374"/>
    <cellStyle name="_2009.évi első rendelet-módosítás_3" xfId="375"/>
    <cellStyle name="_2009.évi első rendelet-módosítás_3_TartalékKötvényLekötésekEgyebek2014" xfId="376"/>
    <cellStyle name="_2009.évi első rendelet-módosítás_4" xfId="377"/>
    <cellStyle name="_2009.évi első rendelet-módosítás_4_TartalékKötvényLekötésekEgyebek2014" xfId="378"/>
    <cellStyle name="_2009.évi első rendelet-módosítás_TartalékKötvényLekötésekEgyebek2014" xfId="379"/>
    <cellStyle name="_2009.évi harmadik rendelet-módosítás" xfId="380"/>
    <cellStyle name="_2009.évi harmadik rendelet-módosítás_1" xfId="381"/>
    <cellStyle name="_2009.évi harmadik rendelet-módosítás_1_TartalékKötvényLekötésekEgyebek2014" xfId="382"/>
    <cellStyle name="_2009.évi harmadik rendelet-módosítás_2" xfId="383"/>
    <cellStyle name="_2009.évi harmadik rendelet-módosítás_2_TartalékKötvényLekötésekEgyebek2014" xfId="384"/>
    <cellStyle name="_2009.évi harmadik rendelet-módosítás_3" xfId="385"/>
    <cellStyle name="_2009.évi harmadik rendelet-módosítás_3_TartalékKötvényLekötésekEgyebek2014" xfId="386"/>
    <cellStyle name="_2009.évi harmadik rendelet-módosítás_TartalékKötvényLekötésekEgyebek2014" xfId="387"/>
    <cellStyle name="_2009.évi második rendelet-módosítás" xfId="388"/>
    <cellStyle name="_2009.évi második rendelet-módosítás intézményi" xfId="389"/>
    <cellStyle name="_2009.évi második rendelet-módosítás intézményi_1" xfId="390"/>
    <cellStyle name="_2009.évi második rendelet-módosítás intézményi_1_TartalékKötvényLekötésekEgyebek2014" xfId="391"/>
    <cellStyle name="_2009.évi második rendelet-módosítás intézményi_2" xfId="392"/>
    <cellStyle name="_2009.évi második rendelet-módosítás intézményi_2_TartalékKötvényLekötésekEgyebek2014" xfId="393"/>
    <cellStyle name="_2009.évi második rendelet-módosítás intézményi_3" xfId="394"/>
    <cellStyle name="_2009.évi második rendelet-módosítás intézményi_3_TartalékKötvényLekötésekEgyebek2014" xfId="395"/>
    <cellStyle name="_2009.évi második rendelet-módosítás intézményi_TartalékKötvényLekötésekEgyebek2014" xfId="396"/>
    <cellStyle name="_2009.évi második rendelet-módosítás_1" xfId="397"/>
    <cellStyle name="_2009.évi második rendelet-módosítás_1_TartalékKötvényLekötésekEgyebek2014" xfId="398"/>
    <cellStyle name="_2009.évi második rendelet-módosítás_2" xfId="399"/>
    <cellStyle name="_2009.évi második rendelet-módosítás_2_TartalékKötvényLekötésekEgyebek2014" xfId="400"/>
    <cellStyle name="_2009.évi második rendelet-módosítás_3" xfId="401"/>
    <cellStyle name="_2009.évi második rendelet-módosítás_3_TartalékKötvényLekötésekEgyebek2014" xfId="402"/>
    <cellStyle name="_2009.évi második rendelet-módosítás_4" xfId="403"/>
    <cellStyle name="_2009.évi második rendelet-módosítás_4_TartalékKötvényLekötésekEgyebek2014" xfId="404"/>
    <cellStyle name="_2009.évi második rendelet-módosítás_TartalékKötvényLekötésekEgyebek2014" xfId="405"/>
    <cellStyle name="_2009KVIvéglegesküld" xfId="406"/>
    <cellStyle name="_2009KVIvéglegesküld_TartalékKötvényLekötésekEgyebek2014" xfId="407"/>
    <cellStyle name="_2010. évi ötödik rendelet-módosítás küld" xfId="408"/>
    <cellStyle name="_2010. évi ötödik rendelet-módosítás küld_1" xfId="409"/>
    <cellStyle name="_2010. évi ötödik rendelet-módosítás küld_1_TartalékKötvényLekötésekEgyebek2014" xfId="410"/>
    <cellStyle name="_2010. évi ötödik rendelet-módosítás küld_2" xfId="411"/>
    <cellStyle name="_2010. évi ötödik rendelet-módosítás küld_2_TartalékKötvényLekötésekEgyebek2014" xfId="412"/>
    <cellStyle name="_2010. évi ötödik rendelet-módosítás küld_3" xfId="413"/>
    <cellStyle name="_2010. évi ötödik rendelet-módosítás küld_3_TartalékKötvényLekötésekEgyebek2014" xfId="414"/>
    <cellStyle name="_2010. évi ötödik rendelet-módosítás küld_4" xfId="415"/>
    <cellStyle name="_2010. évi ötödik rendelet-módosítás küld_4_TartalékKötvényLekötésekEgyebek2014" xfId="416"/>
    <cellStyle name="_2010. évi ötödik rendelet-módosítás küld_TartalékKötvényLekötésekEgyebek2014" xfId="417"/>
    <cellStyle name="_2010.évi első rendelet-módosítás" xfId="418"/>
    <cellStyle name="_2010.évi első rendelet-módosítás_1" xfId="419"/>
    <cellStyle name="_2010.évi első rendelet-módosítás_1_TartalékKötvényLekötésekEgyebek2014" xfId="420"/>
    <cellStyle name="_2010.évi első rendelet-módosítás_2" xfId="421"/>
    <cellStyle name="_2010.évi első rendelet-módosítás_2_TartalékKötvényLekötésekEgyebek2014" xfId="422"/>
    <cellStyle name="_2010.évi első rendelet-módosítás_3" xfId="423"/>
    <cellStyle name="_2010.évi első rendelet-módosítás_3_TartalékKötvényLekötésekEgyebek2014" xfId="424"/>
    <cellStyle name="_2010.évi első rendelet-módosítás_TartalékKötvényLekötésekEgyebek2014" xfId="425"/>
    <cellStyle name="_2010.évi harmadik rendelet-módosítás" xfId="426"/>
    <cellStyle name="_2010.évi harmadik rendelet-módosítás_1" xfId="427"/>
    <cellStyle name="_2010.évi harmadik rendelet-módosítás_1_TartalékKötvényLekötésekEgyebek2014" xfId="428"/>
    <cellStyle name="_2010.évi harmadik rendelet-módosítás_2" xfId="429"/>
    <cellStyle name="_2010.évi harmadik rendelet-módosítás_2_TartalékKötvényLekötésekEgyebek2014" xfId="430"/>
    <cellStyle name="_2010.évi harmadik rendelet-módosítás_3" xfId="431"/>
    <cellStyle name="_2010.évi harmadik rendelet-módosítás_3_TartalékKötvényLekötésekEgyebek2014" xfId="432"/>
    <cellStyle name="_2010.évi harmadik rendelet-módosítás_TartalékKötvényLekötésekEgyebek2014" xfId="433"/>
    <cellStyle name="_2010.évi második rendelet-módosítás küld" xfId="434"/>
    <cellStyle name="_2010.évi második rendelet-módosítás küld_1" xfId="435"/>
    <cellStyle name="_2010.évi második rendelet-módosítás küld_1_TartalékKötvényLekötésekEgyebek2014" xfId="436"/>
    <cellStyle name="_2010.évi második rendelet-módosítás küld_2" xfId="437"/>
    <cellStyle name="_2010.évi második rendelet-módosítás küld_2_TartalékKötvényLekötésekEgyebek2014" xfId="438"/>
    <cellStyle name="_2010.évi második rendelet-módosítás küld_3" xfId="439"/>
    <cellStyle name="_2010.évi második rendelet-módosítás küld_3_TartalékKötvényLekötésekEgyebek2014" xfId="440"/>
    <cellStyle name="_2010.évi második rendelet-módosítás küld_TartalékKötvényLekötésekEgyebek2014" xfId="441"/>
    <cellStyle name="_2010FELBE" xfId="442"/>
    <cellStyle name="_2010FELBE_1" xfId="443"/>
    <cellStyle name="_2010FELBE_1_TartalékKötvényLekötésekEgyebek2014" xfId="444"/>
    <cellStyle name="_2010FELBE_TartalékKötvényLekötésekEgyebek2014" xfId="445"/>
    <cellStyle name="_2010FELBEküld" xfId="446"/>
    <cellStyle name="_2010FELBEküld_1" xfId="447"/>
    <cellStyle name="_2010FELBEküld_1_TartalékKötvényLekötésekEgyebek2014" xfId="448"/>
    <cellStyle name="_2010FELBEküld_TartalékKötvényLekötésekEgyebek2014" xfId="449"/>
    <cellStyle name="_2010háromnegyedBesz küld" xfId="450"/>
    <cellStyle name="_2010háromnegyedBesz küld_1" xfId="451"/>
    <cellStyle name="_2010háromnegyedBesz küld_1_TartalékKötvényLekötésekEgyebek2014" xfId="452"/>
    <cellStyle name="_2010háromnegyedBesz küld_TartalékKötvényLekötésekEgyebek2014" xfId="453"/>
    <cellStyle name="_2010KVI_végleges küld" xfId="454"/>
    <cellStyle name="_2010KVI_végleges küld_TartalékKötvényLekötésekEgyebek2014" xfId="455"/>
    <cellStyle name="_2011 háromnegyed besz küld" xfId="456"/>
    <cellStyle name="_2011 háromnegyed besz küld_1" xfId="457"/>
    <cellStyle name="_2011 háromnegyed besz küld_1_TartalékKötvényLekötésekEgyebek2014" xfId="458"/>
    <cellStyle name="_2011 háromnegyed besz küld_TartalékKötvényLekötésekEgyebek2014" xfId="459"/>
    <cellStyle name="_2011. évi második rendelet-módosítás" xfId="460"/>
    <cellStyle name="_2011. évi második rendelet-módosítás_1" xfId="461"/>
    <cellStyle name="_2011. évi második rendelet-módosítás_1_TartalékKötvényLekötésekEgyebek2014" xfId="462"/>
    <cellStyle name="_2011. évi második rendelet-módosítás_2" xfId="463"/>
    <cellStyle name="_2011. évi második rendelet-módosítás_2_TartalékKötvényLekötésekEgyebek2014" xfId="464"/>
    <cellStyle name="_2011. évi második rendelet-módosítás_3" xfId="465"/>
    <cellStyle name="_2011. évi második rendelet-módosítás_3_TartalékKötvényLekötésekEgyebek2014" xfId="466"/>
    <cellStyle name="_2011. évi második rendelet-módosítás_TartalékKötvényLekötésekEgyebek2014" xfId="467"/>
    <cellStyle name="_2011FELBEküld" xfId="468"/>
    <cellStyle name="_2011FELBEküld_1" xfId="469"/>
    <cellStyle name="_2011FELBEküld_1_2011besz" xfId="470"/>
    <cellStyle name="_2011FELBEküld_1_2011besz_TartalékKötvényLekötésekEgyebek2014" xfId="471"/>
    <cellStyle name="_2011FELBEküld_1_Kötvényből megvalósúló feladatok 2008-tól Ágika 2012 04 11" xfId="472"/>
    <cellStyle name="_2011FELBEküld_1_Kötvényből megvalósúló feladatok 2008-tól Ágika 2012 04 11_TartalékKötvényLekötésekEgyebek2014" xfId="473"/>
    <cellStyle name="_2011FELBEküld_1_Kötvényből megvalósúló feladatok 2008-tól Ágika 2013 03 20" xfId="474"/>
    <cellStyle name="_2011FELBEküld_1_Kötvényből megvalósúló feladatok 2008-tól Ágika 2013 03 20_TartalékKötvényLekötésekEgyebek2014" xfId="475"/>
    <cellStyle name="_2011FELBEküld_1_Kötvényből megvalósúló feladatok 2008-tól Ágika 2014 01 15" xfId="476"/>
    <cellStyle name="_2011FELBEküld_1_TartalékKötvényLekötésekEgyebek2014" xfId="477"/>
    <cellStyle name="_2011FELBEküld_TartalékKötvényLekötésekEgyebek2014" xfId="478"/>
    <cellStyle name="_2011KVI     2011 03 10" xfId="479"/>
    <cellStyle name="_2011KVI     2011 03 10_TartalékKötvényLekötésekEgyebek2014" xfId="480"/>
    <cellStyle name="_34BESZ2005" xfId="481"/>
    <cellStyle name="_34BESZ2005_1" xfId="482"/>
    <cellStyle name="_34BESZ2005_1 2" xfId="483"/>
    <cellStyle name="_34BESZ2005_1 3" xfId="484"/>
    <cellStyle name="_34BESZ2005_1 3 2" xfId="485"/>
    <cellStyle name="_34BESZ2005_1 4" xfId="486"/>
    <cellStyle name="_34BESZ2005_1 5" xfId="487"/>
    <cellStyle name="_34BESZ2005_1 5 2" xfId="488"/>
    <cellStyle name="_34BESZ2005_1_TartalékKötvényLekötésekEgyebek2014" xfId="489"/>
    <cellStyle name="_34BESZ2005_TartalékKötvényLekötésekEgyebek2014" xfId="490"/>
    <cellStyle name="_34BESZ2006" xfId="491"/>
    <cellStyle name="_34BESZ2006 2" xfId="492"/>
    <cellStyle name="_34BESZ2006 3" xfId="493"/>
    <cellStyle name="_34BESZ2006 3 2" xfId="494"/>
    <cellStyle name="_34BESZ2006 4" xfId="495"/>
    <cellStyle name="_34BESZ2006 5" xfId="496"/>
    <cellStyle name="_34BESZ2006 5 2" xfId="497"/>
    <cellStyle name="_34BESZ2006_1" xfId="498"/>
    <cellStyle name="_34BESZ2006_1_TartalékKötvényLekötésekEgyebek2014" xfId="499"/>
    <cellStyle name="_34BESZ2006_2" xfId="500"/>
    <cellStyle name="_34BESZ2006_2_PH KVI 2014 KV 2014 02 20 elfogadott TEST2" xfId="501"/>
    <cellStyle name="_34BESZ2006_2_TartalékKötvényLekötésekEgyebek2014" xfId="502"/>
    <cellStyle name="_34BESZ2006_TartalékKötvényLekötésekEgyebek2014" xfId="503"/>
    <cellStyle name="_34BESZ2006bőv" xfId="504"/>
    <cellStyle name="_34BESZ2006bőv_1" xfId="505"/>
    <cellStyle name="_34BESZ2006bőv_1_PH KVI 2014 KV 2014 02 20 elfogadott TEST2" xfId="506"/>
    <cellStyle name="_34BESZ2006bőv_1_TartalékKötvényLekötésekEgyebek2014" xfId="507"/>
    <cellStyle name="_34BESZ2006bőv_TartalékKötvényLekötésekEgyebek2014" xfId="508"/>
    <cellStyle name="_34BESZ2006bőv1" xfId="509"/>
    <cellStyle name="_34BESZ2006bőv1_1" xfId="510"/>
    <cellStyle name="_34BESZ2006bőv1_1 2" xfId="511"/>
    <cellStyle name="_34BESZ2006bőv1_1 3" xfId="512"/>
    <cellStyle name="_34BESZ2006bőv1_1 3 2" xfId="513"/>
    <cellStyle name="_34BESZ2006bőv1_1 4" xfId="514"/>
    <cellStyle name="_34BESZ2006bőv1_1 5" xfId="515"/>
    <cellStyle name="_34BESZ2006bőv1_1 5 2" xfId="516"/>
    <cellStyle name="_34BESZ2006bőv1_1_Munkafüzet2" xfId="517"/>
    <cellStyle name="_34BESZ2006bőv1_1_Munkafüzet2_PH KVI 2014 KV 2014 02 20 elfogadott TEST2" xfId="518"/>
    <cellStyle name="_34BESZ2006bőv1_1_Munkafüzet2_TartalékKötvényLekötésekEgyebek2014" xfId="519"/>
    <cellStyle name="_34BESZ2006bőv1_1_TartalékKötvényLekötésekEgyebek2014" xfId="520"/>
    <cellStyle name="_34BESZ2006bőv1_TartalékKötvényLekötésekEgyebek2014" xfId="521"/>
    <cellStyle name="_34BESZ2006otthon" xfId="522"/>
    <cellStyle name="_34BESZ2006otthon 2" xfId="523"/>
    <cellStyle name="_34BESZ2006otthon 3" xfId="524"/>
    <cellStyle name="_34BESZ2006otthon 3 2" xfId="525"/>
    <cellStyle name="_34BESZ2006otthon 4" xfId="526"/>
    <cellStyle name="_34BESZ2006otthon 5" xfId="527"/>
    <cellStyle name="_34BESZ2006otthon 5 2" xfId="528"/>
    <cellStyle name="_34BESZ2006otthon_1" xfId="529"/>
    <cellStyle name="_34BESZ2006otthon_1_TartalékKötvényLekötésekEgyebek2014" xfId="530"/>
    <cellStyle name="_34BESZ2006otthon_TartalékKötvényLekötésekEgyebek2014" xfId="531"/>
    <cellStyle name="_alapokmányok" xfId="532"/>
    <cellStyle name="_alapokmányok_PH KVI 2014 KV 2014 02 20 elfogadott TEST2" xfId="533"/>
    <cellStyle name="_alapokmányok_TartalékKötvényLekötésekEgyebek2014" xfId="534"/>
    <cellStyle name="_EUs pályázatok intézmények felé" xfId="535"/>
    <cellStyle name="_EUs pályázatok intézmények felé_TartalékKötvényLekötésekEgyebek2014" xfId="536"/>
    <cellStyle name="_Kötvény törlesztés éls kamat alakulása" xfId="537"/>
    <cellStyle name="_Kötvény törlesztés éls kamat alakulása_TartalékKötvényLekötésekEgyebek2014" xfId="538"/>
    <cellStyle name="_kötvénylekötés és kamatbevétel" xfId="539"/>
    <cellStyle name="_kötvénylekötés és kamatbevétel_TartalékKötvényLekötésekEgyebek2014" xfId="540"/>
    <cellStyle name="_Másolat eredetije2006.évi harmadik rendelet-módosításO" xfId="541"/>
    <cellStyle name="_Másolat eredetije2006.évi harmadik rendelet-módosításO_1" xfId="542"/>
    <cellStyle name="_Másolat eredetije2006.évi harmadik rendelet-módosításO_1_TartalékKötvényLekötésekEgyebek2014" xfId="543"/>
    <cellStyle name="_Másolat eredetije2006.évi harmadik rendelet-módosításO_2" xfId="544"/>
    <cellStyle name="_Másolat eredetije2006.évi harmadik rendelet-módosításO_2_TartalékKötvényLekötésekEgyebek2014" xfId="545"/>
    <cellStyle name="_Másolat eredetije2006.évi harmadik rendelet-módosításO_3" xfId="546"/>
    <cellStyle name="_Másolat eredetije2006.évi harmadik rendelet-módosításO_3_TartalékKötvényLekötésekEgyebek2014" xfId="547"/>
    <cellStyle name="_Másolat eredetije2006.évi harmadik rendelet-módosításO_4" xfId="548"/>
    <cellStyle name="_Másolat eredetije2006.évi harmadik rendelet-módosításO_4_TartalékKötvényLekötésekEgyebek2014" xfId="549"/>
    <cellStyle name="_Másolat eredetije2006.évi harmadik rendelet-módosításO_TartalékKötvényLekötésekEgyebek2014" xfId="550"/>
    <cellStyle name="_Munkafüzet2" xfId="551"/>
    <cellStyle name="_Munkafüzet2_TartalékKötvényLekötésekEgyebek2014" xfId="552"/>
    <cellStyle name="_TÁMOP félévesGesz" xfId="553"/>
    <cellStyle name="_TÁMOP félévesGesz_TartalékKötvényLekötésekEgyebek2014" xfId="554"/>
    <cellStyle name="_TartalékKötvényLekötésekEgyebek2011" xfId="555"/>
    <cellStyle name="_TartalékKötvényLekötésekEgyebek2011_TartalékKötvényLekötésekEgyebek2014" xfId="556"/>
    <cellStyle name="_TEST1" xfId="557"/>
    <cellStyle name="_TEST1 2" xfId="558"/>
    <cellStyle name="_TEST1 3" xfId="559"/>
    <cellStyle name="_TEST1 3 2" xfId="560"/>
    <cellStyle name="_TEST1 4" xfId="561"/>
    <cellStyle name="_TEST1 5" xfId="562"/>
    <cellStyle name="_TEST1 5 2" xfId="563"/>
    <cellStyle name="_TEST1_1" xfId="564"/>
    <cellStyle name="_TEST1_1_TartalékKötvényLekötésekEgyebek2014" xfId="565"/>
    <cellStyle name="_TEST1_TartalékKötvényLekötésekEgyebek2014" xfId="566"/>
    <cellStyle name="_TEST2" xfId="567"/>
    <cellStyle name="_TEST2 2" xfId="568"/>
    <cellStyle name="_TEST2 3" xfId="569"/>
    <cellStyle name="_TEST2 3 2" xfId="570"/>
    <cellStyle name="_TEST2 4" xfId="571"/>
    <cellStyle name="_TEST2 5" xfId="572"/>
    <cellStyle name="_TEST2 5 2" xfId="573"/>
    <cellStyle name="_TEST2_1" xfId="574"/>
    <cellStyle name="_TEST2_1_TartalékKötvényLekötésekEgyebek2014" xfId="575"/>
    <cellStyle name="_TEST2_2" xfId="576"/>
    <cellStyle name="_TEST2_2_PH KVI 2014 KV 2014 02 20 elfogadott TEST2" xfId="577"/>
    <cellStyle name="_TEST2_2_TartalékKötvényLekötésekEgyebek2014" xfId="578"/>
    <cellStyle name="_TEST2_TartalékKötvényLekötésekEgyebek2014" xfId="579"/>
    <cellStyle name="_TEST3" xfId="580"/>
    <cellStyle name="_TEST3 2" xfId="581"/>
    <cellStyle name="_TEST3 3" xfId="582"/>
    <cellStyle name="_TEST3 3 2" xfId="583"/>
    <cellStyle name="_TEST3 4" xfId="584"/>
    <cellStyle name="_TEST3 5" xfId="585"/>
    <cellStyle name="_TEST3 5 2" xfId="586"/>
    <cellStyle name="_TEST3_1" xfId="587"/>
    <cellStyle name="_TEST3_1_TartalékKötvényLekötésekEgyebek2014" xfId="588"/>
    <cellStyle name="_TEST3_TartalékKötvényLekötésekEgyebek2014" xfId="589"/>
    <cellStyle name="_TEST3V" xfId="590"/>
    <cellStyle name="_TEST3V_1" xfId="591"/>
    <cellStyle name="_TEST3V_1_TartalékKötvényLekötésekEgyebek2014" xfId="592"/>
    <cellStyle name="_TEST3V_2" xfId="593"/>
    <cellStyle name="_TEST3V_2_PH KVI 2014 KV 2014 02 20 elfogadott TEST2" xfId="594"/>
    <cellStyle name="_TEST3V_2_TartalékKötvényLekötésekEgyebek2014" xfId="595"/>
    <cellStyle name="_TEST3V_3" xfId="596"/>
    <cellStyle name="_TEST3V_3_TartalékKötvényLekötésekEgyebek2014" xfId="597"/>
    <cellStyle name="_TEST3V_4" xfId="598"/>
    <cellStyle name="_TEST3V_4 2" xfId="599"/>
    <cellStyle name="_TEST3V_4 3" xfId="600"/>
    <cellStyle name="_TEST3V_4 3 2" xfId="601"/>
    <cellStyle name="_TEST3V_4 4" xfId="602"/>
    <cellStyle name="_TEST3V_4 5" xfId="603"/>
    <cellStyle name="_TEST3V_4 5 2" xfId="604"/>
    <cellStyle name="_TEST3V_4_TartalékKötvényLekötésekEgyebek2014" xfId="605"/>
    <cellStyle name="_TEST3V_TartalékKötvényLekötésekEgyebek2014" xfId="606"/>
    <cellStyle name="_test4" xfId="607"/>
    <cellStyle name="_test4_1" xfId="608"/>
    <cellStyle name="_test4_1_TartalékKötvényLekötésekEgyebek2014" xfId="609"/>
    <cellStyle name="_test4_2" xfId="610"/>
    <cellStyle name="_test4_2_TartalékKötvényLekötésekEgyebek2014" xfId="611"/>
    <cellStyle name="_test4_3" xfId="612"/>
    <cellStyle name="_test4_3_TartalékKötvényLekötésekEgyebek2014" xfId="613"/>
    <cellStyle name="_test4_4" xfId="614"/>
    <cellStyle name="_test4_4_TartalékKötvényLekötésekEgyebek2014" xfId="615"/>
    <cellStyle name="_test4_TartalékKötvényLekötésekEgyebek2014" xfId="616"/>
    <cellStyle name="_TEST5" xfId="617"/>
    <cellStyle name="_TEST5_1" xfId="618"/>
    <cellStyle name="_TEST5_1_TartalékKötvényLekötésekEgyebek2014" xfId="619"/>
    <cellStyle name="_TEST5_2" xfId="620"/>
    <cellStyle name="_TEST5_2 2" xfId="621"/>
    <cellStyle name="_TEST5_2 3" xfId="622"/>
    <cellStyle name="_TEST5_2 3 2" xfId="623"/>
    <cellStyle name="_TEST5_2 4" xfId="624"/>
    <cellStyle name="_TEST5_2 5" xfId="625"/>
    <cellStyle name="_TEST5_2 5 2" xfId="626"/>
    <cellStyle name="_TEST5_2_TartalékKötvényLekötésekEgyebek2014" xfId="627"/>
    <cellStyle name="_TEST5_3" xfId="628"/>
    <cellStyle name="_TEST5_3_TartalékKötvényLekötésekEgyebek2014" xfId="629"/>
    <cellStyle name="_TEST5_TartalékKötvényLekötésekEgyebek2014" xfId="630"/>
    <cellStyle name="1. jelölőszín" xfId="631"/>
    <cellStyle name="2. jelölőszín" xfId="632"/>
    <cellStyle name="20% - 1. jelölőszín" xfId="633"/>
    <cellStyle name="20% - 2. jelölőszín" xfId="634"/>
    <cellStyle name="20% - 3. jelölőszín" xfId="635"/>
    <cellStyle name="20% - 4. jelölőszín" xfId="636"/>
    <cellStyle name="20% - 5. jelölőszín" xfId="637"/>
    <cellStyle name="20% - 6. jelölőszín" xfId="638"/>
    <cellStyle name="20% - Accent1" xfId="639"/>
    <cellStyle name="20% - Accent2" xfId="640"/>
    <cellStyle name="20% - Accent3" xfId="641"/>
    <cellStyle name="20% - Accent4" xfId="642"/>
    <cellStyle name="20% - Accent5" xfId="643"/>
    <cellStyle name="20% - Accent6" xfId="644"/>
    <cellStyle name="3. jelölőszín" xfId="645"/>
    <cellStyle name="4. jelölőszín" xfId="646"/>
    <cellStyle name="40% - 1. jelölőszín" xfId="647"/>
    <cellStyle name="40% - 2. jelölőszín" xfId="648"/>
    <cellStyle name="40% - 3. jelölőszín" xfId="649"/>
    <cellStyle name="40% - 4. jelölőszín" xfId="650"/>
    <cellStyle name="40% - 5. jelölőszín" xfId="651"/>
    <cellStyle name="40% - 6. jelölőszín" xfId="652"/>
    <cellStyle name="40% - Accent1" xfId="653"/>
    <cellStyle name="40% - Accent2" xfId="654"/>
    <cellStyle name="40% - Accent3" xfId="655"/>
    <cellStyle name="40% - Accent4" xfId="656"/>
    <cellStyle name="40% - Accent5" xfId="657"/>
    <cellStyle name="40% - Accent6" xfId="658"/>
    <cellStyle name="5. jelölőszín" xfId="659"/>
    <cellStyle name="6. jelölőszín" xfId="660"/>
    <cellStyle name="60% - 1. jelölőszín" xfId="661"/>
    <cellStyle name="60% - 2. jelölőszín" xfId="662"/>
    <cellStyle name="60% - 3. jelölőszín" xfId="663"/>
    <cellStyle name="60% - 4. jelölőszín" xfId="664"/>
    <cellStyle name="60% - 5. jelölőszín" xfId="665"/>
    <cellStyle name="60% - 6. jelölőszín" xfId="666"/>
    <cellStyle name="60% - Accent1" xfId="667"/>
    <cellStyle name="60% - Accent2" xfId="668"/>
    <cellStyle name="60% - Accent3" xfId="669"/>
    <cellStyle name="60% - Accent4" xfId="670"/>
    <cellStyle name="60% - Accent5" xfId="671"/>
    <cellStyle name="60% - Accent6" xfId="672"/>
    <cellStyle name="Accent1" xfId="673"/>
    <cellStyle name="Accent2" xfId="674"/>
    <cellStyle name="Accent3" xfId="675"/>
    <cellStyle name="Accent4" xfId="676"/>
    <cellStyle name="Accent5" xfId="677"/>
    <cellStyle name="Accent6" xfId="678"/>
    <cellStyle name="Bad" xfId="679"/>
    <cellStyle name="Bevitel" xfId="680"/>
    <cellStyle name="Calculation" xfId="681"/>
    <cellStyle name="Check Cell" xfId="682"/>
    <cellStyle name="Cím" xfId="683"/>
    <cellStyle name="Címsor 1" xfId="684"/>
    <cellStyle name="Címsor 2" xfId="685"/>
    <cellStyle name="Címsor 3" xfId="686"/>
    <cellStyle name="Címsor 4" xfId="687"/>
    <cellStyle name="Ellenőrzőcella" xfId="688"/>
    <cellStyle name="Explanatory Text" xfId="689"/>
    <cellStyle name="Comma" xfId="690"/>
    <cellStyle name="Comma [0]" xfId="691"/>
    <cellStyle name="Ezres 2" xfId="692"/>
    <cellStyle name="Ezres 2 2" xfId="693"/>
    <cellStyle name="Ezres 2 2 2" xfId="694"/>
    <cellStyle name="Ezres 2 3" xfId="695"/>
    <cellStyle name="Ezres 2 4" xfId="696"/>
    <cellStyle name="Ezres 3" xfId="697"/>
    <cellStyle name="Ezres 3 2" xfId="698"/>
    <cellStyle name="Ezres 3 3" xfId="699"/>
    <cellStyle name="Ezres 4" xfId="700"/>
    <cellStyle name="Ezres 4 2" xfId="701"/>
    <cellStyle name="Ezres 5" xfId="702"/>
    <cellStyle name="Ezres 5 2" xfId="703"/>
    <cellStyle name="Ezres 6" xfId="704"/>
    <cellStyle name="Figyelmeztetés" xfId="705"/>
    <cellStyle name="Good" xfId="706"/>
    <cellStyle name="Heading 1" xfId="707"/>
    <cellStyle name="Heading 2" xfId="708"/>
    <cellStyle name="Heading 3" xfId="709"/>
    <cellStyle name="Heading 4" xfId="710"/>
    <cellStyle name="Hyperlink" xfId="711"/>
    <cellStyle name="Hivatkozott cella" xfId="712"/>
    <cellStyle name="Input" xfId="713"/>
    <cellStyle name="Jegyzet" xfId="714"/>
    <cellStyle name="Jó" xfId="715"/>
    <cellStyle name="Kimenet" xfId="716"/>
    <cellStyle name="Followed Hyperlink" xfId="717"/>
    <cellStyle name="Linked Cell" xfId="718"/>
    <cellStyle name="Magyarázó szöveg" xfId="719"/>
    <cellStyle name="Neutral" xfId="720"/>
    <cellStyle name="Normál 2" xfId="721"/>
    <cellStyle name="Normál 2 2" xfId="722"/>
    <cellStyle name="Normál 2 2 2" xfId="723"/>
    <cellStyle name="Normál 2 3" xfId="724"/>
    <cellStyle name="Normál 2 4" xfId="725"/>
    <cellStyle name="Normál 2_melléklet_3_kiadás_9000_121221_penzugy" xfId="726"/>
    <cellStyle name="Normál 3" xfId="727"/>
    <cellStyle name="Normál 3 2" xfId="728"/>
    <cellStyle name="Normál 4" xfId="729"/>
    <cellStyle name="Normál 5" xfId="730"/>
    <cellStyle name="Normál 5 2" xfId="731"/>
    <cellStyle name="Normál 5 3" xfId="732"/>
    <cellStyle name="Normál 6" xfId="733"/>
    <cellStyle name="Normál 6 2" xfId="734"/>
    <cellStyle name="Normál 6 3" xfId="735"/>
    <cellStyle name="Normál 7" xfId="736"/>
    <cellStyle name="Normál 8" xfId="737"/>
    <cellStyle name="Normal_APUT202" xfId="738"/>
    <cellStyle name="Note" xfId="739"/>
    <cellStyle name="Output" xfId="740"/>
    <cellStyle name="Összesen" xfId="741"/>
    <cellStyle name="Currency" xfId="742"/>
    <cellStyle name="Currency [0]" xfId="743"/>
    <cellStyle name="Pénznem 2" xfId="744"/>
    <cellStyle name="Pénznem 2 2" xfId="745"/>
    <cellStyle name="Pénznem 2 3" xfId="746"/>
    <cellStyle name="Pénznem 2 4" xfId="747"/>
    <cellStyle name="Pénznem 3" xfId="748"/>
    <cellStyle name="Pénznem 3 2" xfId="749"/>
    <cellStyle name="Pénznem 3 3" xfId="750"/>
    <cellStyle name="Pénznem 3 4" xfId="751"/>
    <cellStyle name="Pénznem 4" xfId="752"/>
    <cellStyle name="Pénznem 5" xfId="753"/>
    <cellStyle name="Pénznem 6" xfId="754"/>
    <cellStyle name="Pénznem 6 2" xfId="755"/>
    <cellStyle name="Rossz" xfId="756"/>
    <cellStyle name="Semleges" xfId="757"/>
    <cellStyle name="Stílus 1" xfId="758"/>
    <cellStyle name="Stílus 1 2" xfId="759"/>
    <cellStyle name="Stílus 4" xfId="760"/>
    <cellStyle name="Számítás" xfId="761"/>
    <cellStyle name="Percent" xfId="762"/>
    <cellStyle name="Százalék 2" xfId="763"/>
    <cellStyle name="Százalék 2 2" xfId="764"/>
    <cellStyle name="Százalék 2 3" xfId="765"/>
    <cellStyle name="Százalék 2 4" xfId="766"/>
    <cellStyle name="Százalék 3" xfId="767"/>
    <cellStyle name="Százalék 3 2" xfId="768"/>
    <cellStyle name="Százalék 4" xfId="769"/>
    <cellStyle name="Százalék 5" xfId="770"/>
    <cellStyle name="Százalék 5 2" xfId="771"/>
    <cellStyle name="Title" xfId="772"/>
    <cellStyle name="Total" xfId="773"/>
    <cellStyle name="Warning Text" xfId="7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100"/>
  <sheetViews>
    <sheetView tabSelected="1" view="pageBreakPreview" zoomScale="80" zoomScaleNormal="80" zoomScaleSheetLayoutView="80" zoomScalePageLayoutView="90" workbookViewId="0" topLeftCell="A1">
      <selection activeCell="B5" sqref="B5"/>
    </sheetView>
  </sheetViews>
  <sheetFormatPr defaultColWidth="9.140625" defaultRowHeight="15"/>
  <cols>
    <col min="1" max="1" width="85.57421875" style="21" customWidth="1"/>
    <col min="2" max="2" width="40.00390625" style="28" customWidth="1"/>
    <col min="3" max="3" width="21.7109375" style="22" hidden="1" customWidth="1"/>
    <col min="4" max="4" width="16.00390625" style="16" bestFit="1" customWidth="1"/>
    <col min="5" max="16384" width="9.140625" style="16" customWidth="1"/>
  </cols>
  <sheetData>
    <row r="1" ht="1.5" customHeight="1"/>
    <row r="2" ht="15" hidden="1"/>
    <row r="3" ht="15" hidden="1"/>
    <row r="4" spans="1:3" ht="33" customHeight="1">
      <c r="A4" s="14"/>
      <c r="B4" s="116" t="s">
        <v>100</v>
      </c>
      <c r="C4" s="15"/>
    </row>
    <row r="5" spans="1:3" ht="15" customHeight="1">
      <c r="A5" s="14"/>
      <c r="B5" s="116"/>
      <c r="C5" s="15"/>
    </row>
    <row r="6" spans="1:3" ht="54.75" customHeight="1">
      <c r="A6" s="117" t="s">
        <v>72</v>
      </c>
      <c r="B6" s="117"/>
      <c r="C6" s="15"/>
    </row>
    <row r="7" spans="1:3" ht="20.25" customHeight="1" thickBot="1">
      <c r="A7" s="14"/>
      <c r="B7" s="29" t="s">
        <v>99</v>
      </c>
      <c r="C7" s="15"/>
    </row>
    <row r="8" spans="1:3" s="32" customFormat="1" ht="55.5" customHeight="1" thickBot="1">
      <c r="A8" s="91" t="s">
        <v>10</v>
      </c>
      <c r="B8" s="39" t="s">
        <v>95</v>
      </c>
      <c r="C8" s="31"/>
    </row>
    <row r="9" spans="1:4" s="20" customFormat="1" ht="23.25" thickBot="1">
      <c r="A9" s="92" t="s">
        <v>22</v>
      </c>
      <c r="B9" s="67">
        <f>SUM(B11:B78)</f>
        <v>1375490</v>
      </c>
      <c r="C9" s="19"/>
      <c r="D9" s="58"/>
    </row>
    <row r="10" spans="1:3" s="2" customFormat="1" ht="30" customHeight="1" thickBot="1">
      <c r="A10" s="51" t="s">
        <v>37</v>
      </c>
      <c r="B10" s="68"/>
      <c r="C10" s="1"/>
    </row>
    <row r="11" spans="1:3" s="2" customFormat="1" ht="23.25" customHeight="1">
      <c r="A11" s="42" t="s">
        <v>42</v>
      </c>
      <c r="B11" s="69">
        <f>50000+54140</f>
        <v>104140</v>
      </c>
      <c r="C11" s="1"/>
    </row>
    <row r="12" spans="1:3" s="2" customFormat="1" ht="23.25" customHeight="1" hidden="1">
      <c r="A12" s="43" t="s">
        <v>67</v>
      </c>
      <c r="B12" s="70"/>
      <c r="C12" s="1"/>
    </row>
    <row r="13" spans="1:3" s="2" customFormat="1" ht="23.25" customHeight="1" hidden="1">
      <c r="A13" s="43" t="s">
        <v>70</v>
      </c>
      <c r="B13" s="70"/>
      <c r="C13" s="1"/>
    </row>
    <row r="14" spans="1:3" s="2" customFormat="1" ht="23.25" customHeight="1" hidden="1">
      <c r="A14" s="43" t="s">
        <v>68</v>
      </c>
      <c r="B14" s="70"/>
      <c r="C14" s="1"/>
    </row>
    <row r="15" spans="1:3" s="6" customFormat="1" ht="22.5" customHeight="1" hidden="1">
      <c r="A15" s="43" t="s">
        <v>69</v>
      </c>
      <c r="B15" s="71"/>
      <c r="C15" s="10" t="s">
        <v>6</v>
      </c>
    </row>
    <row r="16" spans="1:3" s="7" customFormat="1" ht="18.75" hidden="1">
      <c r="A16" s="44" t="s">
        <v>59</v>
      </c>
      <c r="B16" s="71"/>
      <c r="C16" s="13"/>
    </row>
    <row r="17" spans="1:3" s="7" customFormat="1" ht="18.75">
      <c r="A17" s="44" t="s">
        <v>88</v>
      </c>
      <c r="B17" s="71">
        <v>221250</v>
      </c>
      <c r="C17" s="61"/>
    </row>
    <row r="18" spans="1:3" s="6" customFormat="1" ht="18.75" customHeight="1" hidden="1">
      <c r="A18" s="43" t="s">
        <v>12</v>
      </c>
      <c r="B18" s="71">
        <v>0</v>
      </c>
      <c r="C18" s="10" t="s">
        <v>7</v>
      </c>
    </row>
    <row r="19" spans="1:3" s="7" customFormat="1" ht="18.75" hidden="1">
      <c r="A19" s="45" t="s">
        <v>28</v>
      </c>
      <c r="B19" s="72"/>
      <c r="C19" s="13"/>
    </row>
    <row r="20" spans="1:3" s="7" customFormat="1" ht="18.75" hidden="1">
      <c r="A20" s="46" t="s">
        <v>29</v>
      </c>
      <c r="B20" s="72"/>
      <c r="C20" s="23"/>
    </row>
    <row r="21" spans="1:3" s="7" customFormat="1" ht="18.75" hidden="1">
      <c r="A21" s="47" t="s">
        <v>30</v>
      </c>
      <c r="B21" s="72"/>
      <c r="C21" s="23"/>
    </row>
    <row r="22" spans="1:3" s="7" customFormat="1" ht="9.75" customHeight="1" hidden="1">
      <c r="A22" s="48"/>
      <c r="B22" s="72"/>
      <c r="C22" s="13"/>
    </row>
    <row r="23" spans="1:3" s="6" customFormat="1" ht="19.5" customHeight="1" hidden="1" thickBot="1">
      <c r="A23" s="56" t="s">
        <v>13</v>
      </c>
      <c r="B23" s="73">
        <v>0</v>
      </c>
      <c r="C23" s="10" t="s">
        <v>8</v>
      </c>
    </row>
    <row r="24" spans="1:3" s="7" customFormat="1" ht="18.75" hidden="1">
      <c r="A24" s="93" t="s">
        <v>31</v>
      </c>
      <c r="B24" s="74"/>
      <c r="C24" s="13"/>
    </row>
    <row r="25" spans="1:3" s="7" customFormat="1" ht="0.75" customHeight="1" thickBot="1">
      <c r="A25" s="94"/>
      <c r="B25" s="73"/>
      <c r="C25" s="13"/>
    </row>
    <row r="26" spans="1:3" s="27" customFormat="1" ht="30" customHeight="1">
      <c r="A26" s="53" t="s">
        <v>38</v>
      </c>
      <c r="B26" s="75"/>
      <c r="C26" s="26"/>
    </row>
    <row r="27" spans="1:3" s="7" customFormat="1" ht="19.5" customHeight="1" hidden="1">
      <c r="A27" s="44" t="s">
        <v>32</v>
      </c>
      <c r="B27" s="70"/>
      <c r="C27" s="13" t="s">
        <v>56</v>
      </c>
    </row>
    <row r="28" spans="1:3" s="7" customFormat="1" ht="19.5" customHeight="1" hidden="1">
      <c r="A28" s="44"/>
      <c r="B28" s="70"/>
      <c r="C28" s="41"/>
    </row>
    <row r="29" spans="1:3" s="7" customFormat="1" ht="19.5" customHeight="1" thickBot="1">
      <c r="A29" s="44" t="s">
        <v>65</v>
      </c>
      <c r="B29" s="70">
        <v>150000</v>
      </c>
      <c r="C29" s="41"/>
    </row>
    <row r="30" spans="1:3" s="7" customFormat="1" ht="30" customHeight="1">
      <c r="A30" s="51" t="s">
        <v>98</v>
      </c>
      <c r="B30" s="68"/>
      <c r="C30" s="66"/>
    </row>
    <row r="31" spans="1:3" s="7" customFormat="1" ht="37.5">
      <c r="A31" s="44" t="s">
        <v>92</v>
      </c>
      <c r="B31" s="71">
        <v>200000</v>
      </c>
      <c r="C31" s="66"/>
    </row>
    <row r="32" spans="1:3" s="7" customFormat="1" ht="38.25" thickBot="1">
      <c r="A32" s="44" t="s">
        <v>96</v>
      </c>
      <c r="B32" s="71">
        <v>50000</v>
      </c>
      <c r="C32" s="66"/>
    </row>
    <row r="33" spans="1:3" s="7" customFormat="1" ht="33.75" customHeight="1" hidden="1" thickBot="1">
      <c r="A33" s="62"/>
      <c r="B33" s="73"/>
      <c r="C33" s="61"/>
    </row>
    <row r="34" spans="1:3" s="7" customFormat="1" ht="19.5" customHeight="1" hidden="1">
      <c r="A34" s="62" t="s">
        <v>97</v>
      </c>
      <c r="B34" s="76"/>
      <c r="C34" s="65"/>
    </row>
    <row r="35" spans="1:3" s="7" customFormat="1" ht="19.5" customHeight="1" hidden="1" thickBot="1">
      <c r="A35" s="62" t="s">
        <v>93</v>
      </c>
      <c r="B35" s="76"/>
      <c r="C35" s="61"/>
    </row>
    <row r="36" spans="1:3" s="7" customFormat="1" ht="38.25" hidden="1" thickBot="1">
      <c r="A36" s="52" t="s">
        <v>33</v>
      </c>
      <c r="B36" s="77">
        <v>0</v>
      </c>
      <c r="C36" s="13" t="s">
        <v>5</v>
      </c>
    </row>
    <row r="37" spans="1:3" s="2" customFormat="1" ht="30" customHeight="1">
      <c r="A37" s="51" t="s">
        <v>39</v>
      </c>
      <c r="B37" s="68"/>
      <c r="C37" s="1"/>
    </row>
    <row r="38" spans="1:3" s="6" customFormat="1" ht="21" customHeight="1" thickBot="1">
      <c r="A38" s="43" t="s">
        <v>14</v>
      </c>
      <c r="B38" s="71">
        <f>3464+1536</f>
        <v>5000</v>
      </c>
      <c r="C38" s="10" t="s">
        <v>9</v>
      </c>
    </row>
    <row r="39" spans="1:3" s="5" customFormat="1" ht="19.5" hidden="1" thickBot="1">
      <c r="A39" s="95" t="s">
        <v>24</v>
      </c>
      <c r="B39" s="78"/>
      <c r="C39" s="9"/>
    </row>
    <row r="40" spans="1:3" s="5" customFormat="1" ht="19.5" hidden="1" thickBot="1">
      <c r="A40" s="95" t="s">
        <v>57</v>
      </c>
      <c r="B40" s="78"/>
      <c r="C40" s="9"/>
    </row>
    <row r="41" spans="1:3" s="5" customFormat="1" ht="19.5" hidden="1" thickBot="1">
      <c r="A41" s="95" t="s">
        <v>36</v>
      </c>
      <c r="B41" s="78"/>
      <c r="C41" s="9"/>
    </row>
    <row r="42" spans="1:3" s="5" customFormat="1" ht="19.5" hidden="1" thickBot="1">
      <c r="A42" s="96" t="s">
        <v>52</v>
      </c>
      <c r="B42" s="74"/>
      <c r="C42" s="9"/>
    </row>
    <row r="43" spans="1:3" s="7" customFormat="1" ht="35.25" customHeight="1" hidden="1" thickBot="1">
      <c r="A43" s="44" t="s">
        <v>34</v>
      </c>
      <c r="B43" s="70"/>
      <c r="C43" s="23"/>
    </row>
    <row r="44" spans="1:3" s="2" customFormat="1" ht="29.25" customHeight="1" hidden="1">
      <c r="A44" s="51" t="s">
        <v>44</v>
      </c>
      <c r="B44" s="68"/>
      <c r="C44" s="1"/>
    </row>
    <row r="45" spans="1:3" s="25" customFormat="1" ht="44.25" customHeight="1" hidden="1">
      <c r="A45" s="49" t="s">
        <v>50</v>
      </c>
      <c r="B45" s="79"/>
      <c r="C45" s="24"/>
    </row>
    <row r="46" spans="1:3" s="7" customFormat="1" ht="19.5" hidden="1" thickBot="1">
      <c r="A46" s="44" t="s">
        <v>35</v>
      </c>
      <c r="B46" s="70"/>
      <c r="C46" s="23"/>
    </row>
    <row r="47" spans="1:3" s="7" customFormat="1" ht="19.5" hidden="1" thickBot="1">
      <c r="A47" s="44" t="s">
        <v>26</v>
      </c>
      <c r="B47" s="70"/>
      <c r="C47" s="13" t="s">
        <v>3</v>
      </c>
    </row>
    <row r="48" spans="1:3" s="7" customFormat="1" ht="15.75" customHeight="1" hidden="1">
      <c r="A48" s="97" t="s">
        <v>27</v>
      </c>
      <c r="B48" s="70"/>
      <c r="C48" s="23"/>
    </row>
    <row r="49" spans="1:3" s="7" customFormat="1" ht="19.5" hidden="1" thickBot="1">
      <c r="A49" s="98" t="s">
        <v>55</v>
      </c>
      <c r="B49" s="80"/>
      <c r="C49" s="23"/>
    </row>
    <row r="50" spans="1:3" s="2" customFormat="1" ht="30" customHeight="1">
      <c r="A50" s="51" t="s">
        <v>40</v>
      </c>
      <c r="B50" s="68"/>
      <c r="C50" s="3"/>
    </row>
    <row r="51" spans="1:3" s="7" customFormat="1" ht="18.75" hidden="1">
      <c r="A51" s="99" t="s">
        <v>41</v>
      </c>
      <c r="B51" s="79"/>
      <c r="C51" s="23"/>
    </row>
    <row r="52" spans="1:3" s="7" customFormat="1" ht="18.75" hidden="1">
      <c r="A52" s="100" t="s">
        <v>49</v>
      </c>
      <c r="B52" s="70">
        <v>0</v>
      </c>
      <c r="C52" s="37"/>
    </row>
    <row r="53" spans="1:3" s="7" customFormat="1" ht="17.25" customHeight="1" thickBot="1">
      <c r="A53" s="101" t="s">
        <v>54</v>
      </c>
      <c r="B53" s="81">
        <v>1000</v>
      </c>
      <c r="C53" s="23"/>
    </row>
    <row r="54" spans="1:3" s="2" customFormat="1" ht="26.25" customHeight="1" hidden="1">
      <c r="A54" s="51" t="s">
        <v>51</v>
      </c>
      <c r="B54" s="68"/>
      <c r="C54" s="3"/>
    </row>
    <row r="55" spans="1:3" s="7" customFormat="1" ht="19.5" hidden="1" thickBot="1">
      <c r="A55" s="102" t="s">
        <v>45</v>
      </c>
      <c r="B55" s="80">
        <v>0</v>
      </c>
      <c r="C55" s="13"/>
    </row>
    <row r="56" spans="1:3" s="7" customFormat="1" ht="17.25" customHeight="1" hidden="1" thickBot="1">
      <c r="A56" s="101"/>
      <c r="B56" s="81"/>
      <c r="C56" s="13"/>
    </row>
    <row r="57" spans="1:3" s="2" customFormat="1" ht="30" customHeight="1">
      <c r="A57" s="51" t="s">
        <v>60</v>
      </c>
      <c r="B57" s="82"/>
      <c r="C57" s="118" t="s">
        <v>2</v>
      </c>
    </row>
    <row r="58" spans="1:3" s="7" customFormat="1" ht="19.5" thickBot="1">
      <c r="A58" s="103" t="s">
        <v>66</v>
      </c>
      <c r="B58" s="80">
        <v>1000</v>
      </c>
      <c r="C58" s="118"/>
    </row>
    <row r="59" spans="1:3" s="2" customFormat="1" ht="30" customHeight="1" thickBot="1">
      <c r="A59" s="57" t="s">
        <v>46</v>
      </c>
      <c r="B59" s="83"/>
      <c r="C59" s="1"/>
    </row>
    <row r="60" spans="1:3" s="7" customFormat="1" ht="18.75">
      <c r="A60" s="49" t="s">
        <v>58</v>
      </c>
      <c r="B60" s="69">
        <v>85000</v>
      </c>
      <c r="C60" s="13"/>
    </row>
    <row r="61" spans="1:3" s="7" customFormat="1" ht="18.75" hidden="1">
      <c r="A61" s="44" t="s">
        <v>47</v>
      </c>
      <c r="B61" s="70"/>
      <c r="C61" s="30"/>
    </row>
    <row r="62" spans="1:3" s="7" customFormat="1" ht="21" customHeight="1" hidden="1">
      <c r="A62" s="44" t="s">
        <v>48</v>
      </c>
      <c r="B62" s="70">
        <v>0</v>
      </c>
      <c r="C62" s="13"/>
    </row>
    <row r="63" spans="1:3" s="2" customFormat="1" ht="19.5" thickBot="1">
      <c r="A63" s="52" t="s">
        <v>61</v>
      </c>
      <c r="B63" s="77">
        <v>44027</v>
      </c>
      <c r="C63" s="1"/>
    </row>
    <row r="64" spans="1:3" s="2" customFormat="1" ht="30" customHeight="1" thickBot="1">
      <c r="A64" s="51" t="s">
        <v>43</v>
      </c>
      <c r="B64" s="82"/>
      <c r="C64" s="1"/>
    </row>
    <row r="65" spans="1:3" s="11" customFormat="1" ht="30" customHeight="1" hidden="1">
      <c r="A65" s="104"/>
      <c r="B65" s="84"/>
      <c r="C65" s="12"/>
    </row>
    <row r="66" spans="1:3" s="7" customFormat="1" ht="19.5" hidden="1" thickBot="1">
      <c r="A66" s="95"/>
      <c r="B66" s="80"/>
      <c r="C66" s="13" t="s">
        <v>1</v>
      </c>
    </row>
    <row r="67" spans="1:3" s="7" customFormat="1" ht="75">
      <c r="A67" s="105" t="s">
        <v>86</v>
      </c>
      <c r="B67" s="69">
        <v>6249</v>
      </c>
      <c r="C67" s="13" t="s">
        <v>0</v>
      </c>
    </row>
    <row r="68" spans="1:3" s="64" customFormat="1" ht="18.75" hidden="1">
      <c r="A68" s="106" t="s">
        <v>73</v>
      </c>
      <c r="B68" s="79">
        <v>0</v>
      </c>
      <c r="C68" s="63"/>
    </row>
    <row r="69" spans="1:3" s="7" customFormat="1" ht="37.5" hidden="1">
      <c r="A69" s="106" t="s">
        <v>74</v>
      </c>
      <c r="B69" s="79">
        <v>0</v>
      </c>
      <c r="C69" s="54"/>
    </row>
    <row r="70" spans="1:3" s="7" customFormat="1" ht="37.5">
      <c r="A70" s="97" t="s">
        <v>85</v>
      </c>
      <c r="B70" s="79">
        <v>19050</v>
      </c>
      <c r="C70" s="54"/>
    </row>
    <row r="71" spans="1:3" s="7" customFormat="1" ht="37.5">
      <c r="A71" s="107" t="s">
        <v>75</v>
      </c>
      <c r="B71" s="79">
        <v>5080</v>
      </c>
      <c r="C71" s="54"/>
    </row>
    <row r="72" spans="1:3" s="7" customFormat="1" ht="18.75">
      <c r="A72" s="106" t="s">
        <v>82</v>
      </c>
      <c r="B72" s="79">
        <v>17652</v>
      </c>
      <c r="C72" s="54"/>
    </row>
    <row r="73" spans="1:3" s="7" customFormat="1" ht="18.75" hidden="1">
      <c r="A73" s="108" t="s">
        <v>71</v>
      </c>
      <c r="B73" s="70"/>
      <c r="C73" s="38"/>
    </row>
    <row r="74" spans="1:3" s="7" customFormat="1" ht="37.5">
      <c r="A74" s="97" t="s">
        <v>83</v>
      </c>
      <c r="B74" s="70">
        <v>21569</v>
      </c>
      <c r="C74" s="8" t="s">
        <v>4</v>
      </c>
    </row>
    <row r="75" spans="1:3" s="7" customFormat="1" ht="37.5">
      <c r="A75" s="97" t="s">
        <v>84</v>
      </c>
      <c r="B75" s="70">
        <v>439028</v>
      </c>
      <c r="C75" s="8"/>
    </row>
    <row r="76" spans="1:3" s="7" customFormat="1" ht="18.75">
      <c r="A76" s="109" t="s">
        <v>81</v>
      </c>
      <c r="B76" s="70">
        <v>660</v>
      </c>
      <c r="C76" s="8"/>
    </row>
    <row r="77" spans="1:3" s="2" customFormat="1" ht="25.5" customHeight="1" hidden="1">
      <c r="A77" s="110" t="s">
        <v>25</v>
      </c>
      <c r="B77" s="85"/>
      <c r="C77" s="4"/>
    </row>
    <row r="78" spans="1:3" s="7" customFormat="1" ht="23.25" customHeight="1" thickBot="1">
      <c r="A78" s="60" t="s">
        <v>80</v>
      </c>
      <c r="B78" s="77">
        <v>4785</v>
      </c>
      <c r="C78" s="23"/>
    </row>
    <row r="79" spans="1:3" s="18" customFormat="1" ht="47.25" customHeight="1" thickBot="1">
      <c r="A79" s="59" t="s">
        <v>15</v>
      </c>
      <c r="B79" s="86">
        <f>SUM(B80:B95)</f>
        <v>153650</v>
      </c>
      <c r="C79" s="17"/>
    </row>
    <row r="80" spans="1:3" s="36" customFormat="1" ht="30" customHeight="1">
      <c r="A80" s="51" t="s">
        <v>94</v>
      </c>
      <c r="B80" s="82"/>
      <c r="C80" s="35"/>
    </row>
    <row r="81" spans="1:3" s="7" customFormat="1" ht="18.75">
      <c r="A81" s="49" t="s">
        <v>19</v>
      </c>
      <c r="B81" s="79">
        <f>2540+500+2540+2730+635</f>
        <v>8945</v>
      </c>
      <c r="C81" s="13"/>
    </row>
    <row r="82" spans="1:3" s="7" customFormat="1" ht="18.75" hidden="1">
      <c r="A82" s="49" t="s">
        <v>62</v>
      </c>
      <c r="B82" s="79">
        <v>0</v>
      </c>
      <c r="C82" s="40"/>
    </row>
    <row r="83" spans="1:3" s="7" customFormat="1" ht="18.75" hidden="1">
      <c r="A83" s="49" t="s">
        <v>89</v>
      </c>
      <c r="B83" s="79">
        <v>0</v>
      </c>
      <c r="C83" s="40"/>
    </row>
    <row r="84" spans="1:3" s="7" customFormat="1" ht="18.75" hidden="1">
      <c r="A84" s="49" t="s">
        <v>76</v>
      </c>
      <c r="B84" s="79">
        <v>0</v>
      </c>
      <c r="C84" s="55"/>
    </row>
    <row r="85" spans="1:3" s="7" customFormat="1" ht="19.5" thickBot="1">
      <c r="A85" s="52" t="s">
        <v>16</v>
      </c>
      <c r="B85" s="77">
        <v>1905</v>
      </c>
      <c r="C85" s="13"/>
    </row>
    <row r="86" spans="1:3" s="7" customFormat="1" ht="19.5" hidden="1" thickBot="1">
      <c r="A86" s="50" t="s">
        <v>53</v>
      </c>
      <c r="B86" s="81">
        <v>0</v>
      </c>
      <c r="C86" s="13"/>
    </row>
    <row r="87" spans="1:3" s="36" customFormat="1" ht="30" customHeight="1">
      <c r="A87" s="51" t="s">
        <v>20</v>
      </c>
      <c r="B87" s="82"/>
      <c r="C87" s="35"/>
    </row>
    <row r="88" spans="1:3" s="7" customFormat="1" ht="18.75">
      <c r="A88" s="49" t="s">
        <v>17</v>
      </c>
      <c r="B88" s="79">
        <v>14641</v>
      </c>
      <c r="C88" s="13"/>
    </row>
    <row r="89" spans="1:3" s="7" customFormat="1" ht="18.75">
      <c r="A89" s="49" t="s">
        <v>90</v>
      </c>
      <c r="B89" s="79">
        <v>15000</v>
      </c>
      <c r="C89" s="61"/>
    </row>
    <row r="90" spans="1:3" s="7" customFormat="1" ht="18.75">
      <c r="A90" s="49" t="s">
        <v>77</v>
      </c>
      <c r="B90" s="79">
        <v>21900</v>
      </c>
      <c r="C90" s="55"/>
    </row>
    <row r="91" spans="1:3" s="7" customFormat="1" ht="18.75">
      <c r="A91" s="49" t="s">
        <v>78</v>
      </c>
      <c r="B91" s="79">
        <v>30000</v>
      </c>
      <c r="C91" s="55"/>
    </row>
    <row r="92" spans="1:3" s="7" customFormat="1" ht="18.75">
      <c r="A92" s="49" t="s">
        <v>87</v>
      </c>
      <c r="B92" s="79">
        <v>8059</v>
      </c>
      <c r="C92" s="55"/>
    </row>
    <row r="93" spans="1:3" s="7" customFormat="1" ht="18.75">
      <c r="A93" s="44" t="s">
        <v>18</v>
      </c>
      <c r="B93" s="70">
        <v>30000</v>
      </c>
      <c r="C93" s="13"/>
    </row>
    <row r="94" spans="1:3" s="7" customFormat="1" ht="18.75">
      <c r="A94" s="44" t="s">
        <v>79</v>
      </c>
      <c r="B94" s="70">
        <v>2000</v>
      </c>
      <c r="C94" s="13"/>
    </row>
    <row r="95" spans="1:3" s="5" customFormat="1" ht="19.5" thickBot="1">
      <c r="A95" s="111" t="s">
        <v>91</v>
      </c>
      <c r="B95" s="87">
        <v>21200</v>
      </c>
      <c r="C95" s="9"/>
    </row>
    <row r="96" spans="1:3" s="7" customFormat="1" ht="46.5" customHeight="1" hidden="1">
      <c r="A96" s="112" t="s">
        <v>21</v>
      </c>
      <c r="B96" s="67">
        <f>+B98+B99</f>
        <v>0</v>
      </c>
      <c r="C96" s="8"/>
    </row>
    <row r="97" spans="1:3" s="36" customFormat="1" ht="33" customHeight="1" hidden="1" thickBot="1">
      <c r="A97" s="113" t="s">
        <v>23</v>
      </c>
      <c r="B97" s="88"/>
      <c r="C97" s="35"/>
    </row>
    <row r="98" spans="1:3" s="36" customFormat="1" ht="33" customHeight="1" hidden="1">
      <c r="A98" s="114" t="s">
        <v>63</v>
      </c>
      <c r="B98" s="89"/>
      <c r="C98" s="35"/>
    </row>
    <row r="99" spans="1:3" s="36" customFormat="1" ht="33" customHeight="1" hidden="1" thickBot="1">
      <c r="A99" s="103" t="s">
        <v>64</v>
      </c>
      <c r="B99" s="89"/>
      <c r="C99" s="35"/>
    </row>
    <row r="100" spans="1:3" s="34" customFormat="1" ht="52.5" customHeight="1" thickBot="1">
      <c r="A100" s="115" t="s">
        <v>11</v>
      </c>
      <c r="B100" s="90">
        <f>SUM(B9,B79,B96)</f>
        <v>1529140</v>
      </c>
      <c r="C100" s="33"/>
    </row>
  </sheetData>
  <sheetProtection/>
  <mergeCells count="2">
    <mergeCell ref="A6:B6"/>
    <mergeCell ref="C57:C58"/>
  </mergeCells>
  <printOptions horizontalCentered="1"/>
  <pageMargins left="0.984251968503937" right="0.984251968503937" top="0.984251968503937" bottom="0.984251968503937" header="0.5118110236220472" footer="0.5118110236220472"/>
  <pageSetup firstPageNumber="60" useFirstPageNumber="1" fitToHeight="0" fitToWidth="1" horizontalDpi="600" verticalDpi="600" orientation="portrait" paperSize="9" scale="63" r:id="rId1"/>
  <headerFooter>
    <oddFooter>&amp;C&amp;P</oddFoot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Gabi-PC</cp:lastModifiedBy>
  <cp:lastPrinted>2021-02-25T09:16:30Z</cp:lastPrinted>
  <dcterms:created xsi:type="dcterms:W3CDTF">2017-01-11T07:24:52Z</dcterms:created>
  <dcterms:modified xsi:type="dcterms:W3CDTF">2021-02-25T09:48:57Z</dcterms:modified>
  <cp:category/>
  <cp:version/>
  <cp:contentType/>
  <cp:contentStatus/>
</cp:coreProperties>
</file>