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m.Közhatalmi bevételek" sheetId="1" r:id="rId1"/>
  </sheets>
  <calcPr calcId="125725"/>
</workbook>
</file>

<file path=xl/calcChain.xml><?xml version="1.0" encoding="utf-8"?>
<calcChain xmlns="http://schemas.openxmlformats.org/spreadsheetml/2006/main">
  <c r="C16" i="1"/>
  <c r="C13"/>
  <c r="B13"/>
  <c r="C10"/>
  <c r="B10"/>
  <c r="C7"/>
  <c r="C19" s="1"/>
  <c r="B7"/>
  <c r="B19" s="1"/>
</calcChain>
</file>

<file path=xl/sharedStrings.xml><?xml version="1.0" encoding="utf-8"?>
<sst xmlns="http://schemas.openxmlformats.org/spreadsheetml/2006/main" count="19" uniqueCount="19">
  <si>
    <t>Önkormányzat közhatalmi bevételei</t>
  </si>
  <si>
    <t>2016.I.Félév</t>
  </si>
  <si>
    <t>Megnevezés</t>
  </si>
  <si>
    <t>Eredeti előirányzat</t>
  </si>
  <si>
    <t>Félévi módosított ei.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</si>
  <si>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</si>
  <si>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</si>
  <si>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</si>
  <si>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</si>
  <si>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</si>
  <si>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</si>
  <si>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adók</t>
  </si>
  <si>
    <t>- idegenforg. adó tartózk. után</t>
  </si>
  <si>
    <t>- talajterhelési díj</t>
  </si>
  <si>
    <t>Egyéb közhatalmi bevételek</t>
  </si>
  <si>
    <t>- egyéb bírság, pótlék</t>
  </si>
  <si>
    <t>- jövedéki adó</t>
  </si>
  <si>
    <t>Összesen</t>
  </si>
  <si>
    <t>5. sz. melléklet a 9/2016. (IX.23.)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</si>
</sst>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0" fillId="0" borderId="0" xfId="0" applyNumberFormat="1"/>
    <xf numFmtId="3" fontId="2" fillId="0" borderId="0" xfId="0" applyNumberFormat="1" applyFont="1" applyBorder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/>
    <xf numFmtId="3" fontId="5" fillId="2" borderId="5" xfId="0" applyNumberFormat="1" applyFont="1" applyFill="1" applyBorder="1" applyAlignment="1">
      <alignment horizontal="center" vertical="top"/>
    </xf>
    <xf numFmtId="3" fontId="5" fillId="2" borderId="6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3" fillId="0" borderId="4" xfId="0" quotePrefix="1" applyNumberFormat="1" applyFont="1" applyBorder="1"/>
    <xf numFmtId="3" fontId="3" fillId="0" borderId="5" xfId="0" applyNumberFormat="1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0" fillId="0" borderId="0" xfId="0" applyNumberFormat="1" applyBorder="1"/>
    <xf numFmtId="3" fontId="3" fillId="0" borderId="7" xfId="0" quotePrefix="1" applyNumberFormat="1" applyFont="1" applyBorder="1"/>
    <xf numFmtId="3" fontId="3" fillId="0" borderId="8" xfId="0" applyNumberFormat="1" applyFont="1" applyBorder="1" applyAlignment="1">
      <alignment horizontal="center" vertical="top"/>
    </xf>
    <xf numFmtId="3" fontId="3" fillId="0" borderId="9" xfId="0" applyNumberFormat="1" applyFont="1" applyBorder="1" applyAlignment="1">
      <alignment horizontal="center" vertical="top"/>
    </xf>
    <xf numFmtId="3" fontId="5" fillId="3" borderId="10" xfId="0" applyNumberFormat="1" applyFont="1" applyFill="1" applyBorder="1"/>
    <xf numFmtId="3" fontId="5" fillId="3" borderId="11" xfId="0" applyNumberFormat="1" applyFont="1" applyFill="1" applyBorder="1" applyAlignment="1">
      <alignment horizontal="center" vertical="top"/>
    </xf>
    <xf numFmtId="3" fontId="5" fillId="3" borderId="12" xfId="0" applyNumberFormat="1" applyFont="1" applyFill="1" applyBorder="1" applyAlignment="1">
      <alignment horizontal="center" vertical="top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21"/>
  <sheetViews>
    <sheetView tabSelected="1" workbookViewId="0">
      <selection activeCell="E7" sqref="E7"/>
    </sheetView>
  </sheetViews>
  <sheetFormatPr defaultRowHeight="15"/>
  <cols>
    <col min="1" max="1" width="38.28515625" style="3" customWidth="1"/>
    <col min="2" max="2" width="13.42578125" style="3" customWidth="1"/>
    <col min="3" max="4" width="14.42578125" style="3" customWidth="1"/>
    <col min="5" max="16384" width="9.140625" style="3"/>
  </cols>
  <sheetData>
    <row r="1" spans="1:16384">
      <c r="A1" s="1" t="s">
        <v>18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3" spans="1:16384" ht="15.75">
      <c r="A3" s="4" t="s">
        <v>0</v>
      </c>
      <c r="B3" s="5"/>
      <c r="C3" s="5"/>
      <c r="D3" s="5"/>
    </row>
    <row r="4" spans="1:16384" ht="15.75">
      <c r="A4" s="4"/>
      <c r="B4" s="6" t="s">
        <v>1</v>
      </c>
      <c r="C4" s="6"/>
      <c r="D4" s="5"/>
    </row>
    <row r="5" spans="1:16384" ht="15.75" thickBot="1">
      <c r="A5" s="5"/>
      <c r="B5" s="7"/>
      <c r="C5" s="7"/>
      <c r="D5" s="7"/>
    </row>
    <row r="6" spans="1:16384" ht="28.5">
      <c r="A6" s="8" t="s">
        <v>2</v>
      </c>
      <c r="B6" s="9" t="s">
        <v>3</v>
      </c>
      <c r="C6" s="10" t="s">
        <v>4</v>
      </c>
      <c r="D6" s="11"/>
    </row>
    <row r="7" spans="1:16384">
      <c r="A7" s="12" t="s">
        <v>5</v>
      </c>
      <c r="B7" s="13">
        <f>B8+B9</f>
        <v>8390000</v>
      </c>
      <c r="C7" s="14">
        <f t="shared" ref="C7" si="0">C8+C9</f>
        <v>8390000</v>
      </c>
      <c r="D7" s="15"/>
    </row>
    <row r="8" spans="1:16384">
      <c r="A8" s="16" t="s">
        <v>6</v>
      </c>
      <c r="B8" s="17">
        <v>2640000</v>
      </c>
      <c r="C8" s="18">
        <v>2640000</v>
      </c>
      <c r="D8" s="19"/>
    </row>
    <row r="9" spans="1:16384">
      <c r="A9" s="16" t="s">
        <v>7</v>
      </c>
      <c r="B9" s="17">
        <v>5750000</v>
      </c>
      <c r="C9" s="18">
        <v>5750000</v>
      </c>
      <c r="D9" s="19"/>
    </row>
    <row r="10" spans="1:16384">
      <c r="A10" s="12" t="s">
        <v>8</v>
      </c>
      <c r="B10" s="13">
        <f>B11</f>
        <v>17000000</v>
      </c>
      <c r="C10" s="14">
        <f t="shared" ref="C10" si="1">C11</f>
        <v>17000000</v>
      </c>
      <c r="D10" s="15"/>
    </row>
    <row r="11" spans="1:16384">
      <c r="A11" s="16" t="s">
        <v>9</v>
      </c>
      <c r="B11" s="17">
        <v>17000000</v>
      </c>
      <c r="C11" s="18">
        <v>17000000</v>
      </c>
      <c r="D11" s="19"/>
    </row>
    <row r="12" spans="1:16384">
      <c r="A12" s="12" t="s">
        <v>10</v>
      </c>
      <c r="B12" s="13">
        <v>5000000</v>
      </c>
      <c r="C12" s="14">
        <v>5000000</v>
      </c>
      <c r="D12" s="15"/>
      <c r="G12" s="20"/>
    </row>
    <row r="13" spans="1:16384">
      <c r="A13" s="12" t="s">
        <v>11</v>
      </c>
      <c r="B13" s="13">
        <f>B14+B15</f>
        <v>1176000</v>
      </c>
      <c r="C13" s="14">
        <f t="shared" ref="C13" si="2">C14+C15</f>
        <v>1176000</v>
      </c>
      <c r="D13" s="15"/>
    </row>
    <row r="14" spans="1:16384">
      <c r="A14" s="16" t="s">
        <v>12</v>
      </c>
      <c r="B14" s="17">
        <v>300000</v>
      </c>
      <c r="C14" s="18">
        <v>300000</v>
      </c>
      <c r="D14" s="19"/>
    </row>
    <row r="15" spans="1:16384">
      <c r="A15" s="16" t="s">
        <v>13</v>
      </c>
      <c r="B15" s="17">
        <v>876000</v>
      </c>
      <c r="C15" s="18">
        <v>876000</v>
      </c>
      <c r="D15" s="19"/>
    </row>
    <row r="16" spans="1:16384">
      <c r="A16" s="12" t="s">
        <v>14</v>
      </c>
      <c r="B16" s="13"/>
      <c r="C16" s="14">
        <f t="shared" ref="C16" si="3">C17+C18</f>
        <v>1012592</v>
      </c>
      <c r="D16" s="15"/>
    </row>
    <row r="17" spans="1:4">
      <c r="A17" s="16" t="s">
        <v>15</v>
      </c>
      <c r="B17" s="17"/>
      <c r="C17" s="18">
        <v>1009592</v>
      </c>
      <c r="D17" s="19"/>
    </row>
    <row r="18" spans="1:4">
      <c r="A18" s="21" t="s">
        <v>16</v>
      </c>
      <c r="B18" s="22"/>
      <c r="C18" s="23">
        <v>3000</v>
      </c>
      <c r="D18" s="19"/>
    </row>
    <row r="19" spans="1:4" ht="15.75" thickBot="1">
      <c r="A19" s="24" t="s">
        <v>17</v>
      </c>
      <c r="B19" s="25">
        <f>B7+B10+B12+B13+B16</f>
        <v>31566000</v>
      </c>
      <c r="C19" s="26">
        <f t="shared" ref="C19" si="4">C7+C10+C12+C13+C16</f>
        <v>32578592</v>
      </c>
      <c r="D19" s="15"/>
    </row>
    <row r="20" spans="1:4">
      <c r="A20" s="5"/>
      <c r="B20" s="5"/>
      <c r="C20" s="5"/>
      <c r="D20" s="5"/>
    </row>
    <row r="21" spans="1:4">
      <c r="A21" s="5"/>
      <c r="B21" s="5"/>
      <c r="C21" s="5"/>
      <c r="D21" s="5"/>
    </row>
  </sheetData>
  <mergeCells count="3">
    <mergeCell ref="A1:B1"/>
    <mergeCell ref="B4:C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5m.Közhatalmi 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2016-09-23T06:32:51Z</dcterms:created>
  <dcterms:modified xsi:type="dcterms:W3CDTF">2016-09-23T06:33:04Z</dcterms:modified>
</cp:coreProperties>
</file>