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Mesztegnyő\költségvetés 2018\módosítás 2019.05.23\módosítás\"/>
    </mc:Choice>
  </mc:AlternateContent>
  <xr:revisionPtr revIDLastSave="0" documentId="13_ncr:1_{AF7744D9-C1A7-460B-848C-9661A6F3CF16}" xr6:coauthVersionLast="43" xr6:coauthVersionMax="43" xr10:uidLastSave="{00000000-0000-0000-0000-000000000000}"/>
  <bookViews>
    <workbookView xWindow="-120" yWindow="-120" windowWidth="29040" windowHeight="15840" xr2:uid="{6386BB2D-7E9E-4E07-A4C7-408A0E0ED651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" i="1"/>
  <c r="D13" i="1" l="1"/>
</calcChain>
</file>

<file path=xl/sharedStrings.xml><?xml version="1.0" encoding="utf-8"?>
<sst xmlns="http://schemas.openxmlformats.org/spreadsheetml/2006/main" count="106" uniqueCount="106">
  <si>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</si>
  <si>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</si>
  <si>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</si>
  <si>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</si>
  <si>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</si>
  <si>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</si>
  <si>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</si>
  <si>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</si>
  <si>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</si>
  <si>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</si>
  <si>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</si>
  <si>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</si>
  <si>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</si>
  <si>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</si>
  <si>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</si>
  <si>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</si>
  <si>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</si>
  <si>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</si>
  <si>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</si>
  <si>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</si>
  <si>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</si>
  <si>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</si>
  <si>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38</t>
  </si>
  <si>
    <t>ebből: elkülönített állami pénzalapok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</si>
  <si>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</si>
  <si>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</si>
  <si>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</si>
  <si>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</si>
  <si>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</si>
  <si>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</si>
  <si>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</si>
  <si>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</si>
  <si>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</si>
  <si>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</si>
  <si>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</si>
  <si>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</si>
  <si>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</si>
  <si>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</si>
  <si>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</si>
  <si>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</si>
  <si>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</si>
  <si>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</si>
  <si>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</si>
  <si>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</si>
  <si>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</si>
  <si>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</si>
  <si>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</si>
  <si>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</si>
  <si>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149</t>
  </si>
  <si>
    <t>Egyéb áruhasználati és szolgáltatási adók  (=150+…+166) (B355)</t>
  </si>
  <si>
    <t>157</t>
  </si>
  <si>
    <t>ebből: tartózkodás után fizetett idegenforgalmi adó  (B355)</t>
  </si>
  <si>
    <t>167</t>
  </si>
  <si>
    <t>Termékek és szolgáltatások adói (=116+139+143+144+149)  (B35)</t>
  </si>
  <si>
    <t>168</t>
  </si>
  <si>
    <t>Egyéb közhatalmi bevételek (&gt;=169+…+185)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</si>
  <si>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</si>
  <si>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</si>
  <si>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</si>
  <si>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</si>
  <si>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</si>
  <si>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</si>
  <si>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191</t>
  </si>
  <si>
    <t>Közvetített szolgáltatások ellenértéke  (&gt;=192) (B403)</t>
  </si>
  <si>
    <t>193</t>
  </si>
  <si>
    <t>Tulajdonosi bevételek (&gt;=194+…+199) (B404)</t>
  </si>
  <si>
    <t>200</t>
  </si>
  <si>
    <t>Ellátási díjak (B405)</t>
  </si>
  <si>
    <t>201</t>
  </si>
  <si>
    <t>Kiszámlázott általános forgalmi adó (B406)</t>
  </si>
  <si>
    <t>202</t>
  </si>
  <si>
    <t>Általános forgalmi adó visszatérítése (B407)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</si>
  <si>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</si>
  <si>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</si>
  <si>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</si>
  <si>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</si>
  <si>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</si>
  <si>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</si>
  <si>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221</t>
  </si>
  <si>
    <t>ebből: kiadások visszatérítései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</si>
  <si>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</si>
  <si>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</si>
  <si>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</si>
  <si>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</si>
  <si>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239</t>
  </si>
  <si>
    <t>ebből: háztartások (B64)</t>
  </si>
  <si>
    <t>240</t>
  </si>
  <si>
    <t>ebből: pénzügyi vállalkozások (B64)</t>
  </si>
  <si>
    <t>245</t>
  </si>
  <si>
    <t>Egyéb működési célú átvett pénzeszközök (=246…+256) (B65)</t>
  </si>
  <si>
    <t>249</t>
  </si>
  <si>
    <t>ebből: háztartások (B65)</t>
  </si>
  <si>
    <t>253</t>
  </si>
  <si>
    <t>ebből: egyéb vállalkozások (B65)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</si>
  <si>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</si>
  <si>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</si>
  <si>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</si>
  <si>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</si>
  <si>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279</t>
  </si>
  <si>
    <t>ebből: egyéb vállalkozások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</si>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</sst>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9E972-291A-4ABB-B0ED-3F19AC6770DA}">
  <sheetPr>
    <pageSetUpPr fitToPage="1"/>
  </sheetPr>
  <dimension ref="A1:F52"/>
  <sheetViews>
    <sheetView tabSelected="1" zoomScaleNormal="100" workbookViewId="0">
      <selection activeCell="G45" sqref="G45"/>
    </sheetView>
  </sheetViews>
  <sheetFormatPr defaultRowHeight="12.75" x14ac:dyDescent="0.2"/>
  <cols>
    <col min="1" max="1" width="5.5703125" customWidth="1"/>
    <col min="2" max="2" width="48" customWidth="1"/>
    <col min="3" max="5" width="12.28515625" style="7" customWidth="1"/>
    <col min="6" max="6" width="10.140625" bestFit="1" customWidth="1"/>
    <col min="254" max="254" width="8.28515625" customWidth="1"/>
    <col min="255" max="255" width="41" customWidth="1"/>
    <col min="256" max="257" width="32.7109375" customWidth="1"/>
    <col min="258" max="259" width="0" hidden="1" customWidth="1"/>
    <col min="260" max="260" width="32.7109375" customWidth="1"/>
    <col min="261" max="261" width="13.28515625" bestFit="1" customWidth="1"/>
    <col min="510" max="510" width="8.28515625" customWidth="1"/>
    <col min="511" max="511" width="41" customWidth="1"/>
    <col min="512" max="513" width="32.7109375" customWidth="1"/>
    <col min="514" max="515" width="0" hidden="1" customWidth="1"/>
    <col min="516" max="516" width="32.7109375" customWidth="1"/>
    <col min="517" max="517" width="13.28515625" bestFit="1" customWidth="1"/>
    <col min="766" max="766" width="8.28515625" customWidth="1"/>
    <col min="767" max="767" width="41" customWidth="1"/>
    <col min="768" max="769" width="32.7109375" customWidth="1"/>
    <col min="770" max="771" width="0" hidden="1" customWidth="1"/>
    <col min="772" max="772" width="32.7109375" customWidth="1"/>
    <col min="773" max="773" width="13.28515625" bestFit="1" customWidth="1"/>
    <col min="1022" max="1022" width="8.28515625" customWidth="1"/>
    <col min="1023" max="1023" width="41" customWidth="1"/>
    <col min="1024" max="1025" width="32.7109375" customWidth="1"/>
    <col min="1026" max="1027" width="0" hidden="1" customWidth="1"/>
    <col min="1028" max="1028" width="32.7109375" customWidth="1"/>
    <col min="1029" max="1029" width="13.28515625" bestFit="1" customWidth="1"/>
    <col min="1278" max="1278" width="8.28515625" customWidth="1"/>
    <col min="1279" max="1279" width="41" customWidth="1"/>
    <col min="1280" max="1281" width="32.7109375" customWidth="1"/>
    <col min="1282" max="1283" width="0" hidden="1" customWidth="1"/>
    <col min="1284" max="1284" width="32.7109375" customWidth="1"/>
    <col min="1285" max="1285" width="13.28515625" bestFit="1" customWidth="1"/>
    <col min="1534" max="1534" width="8.28515625" customWidth="1"/>
    <col min="1535" max="1535" width="41" customWidth="1"/>
    <col min="1536" max="1537" width="32.7109375" customWidth="1"/>
    <col min="1538" max="1539" width="0" hidden="1" customWidth="1"/>
    <col min="1540" max="1540" width="32.7109375" customWidth="1"/>
    <col min="1541" max="1541" width="13.28515625" bestFit="1" customWidth="1"/>
    <col min="1790" max="1790" width="8.28515625" customWidth="1"/>
    <col min="1791" max="1791" width="41" customWidth="1"/>
    <col min="1792" max="1793" width="32.7109375" customWidth="1"/>
    <col min="1794" max="1795" width="0" hidden="1" customWidth="1"/>
    <col min="1796" max="1796" width="32.7109375" customWidth="1"/>
    <col min="1797" max="1797" width="13.28515625" bestFit="1" customWidth="1"/>
    <col min="2046" max="2046" width="8.28515625" customWidth="1"/>
    <col min="2047" max="2047" width="41" customWidth="1"/>
    <col min="2048" max="2049" width="32.7109375" customWidth="1"/>
    <col min="2050" max="2051" width="0" hidden="1" customWidth="1"/>
    <col min="2052" max="2052" width="32.7109375" customWidth="1"/>
    <col min="2053" max="2053" width="13.28515625" bestFit="1" customWidth="1"/>
    <col min="2302" max="2302" width="8.28515625" customWidth="1"/>
    <col min="2303" max="2303" width="41" customWidth="1"/>
    <col min="2304" max="2305" width="32.7109375" customWidth="1"/>
    <col min="2306" max="2307" width="0" hidden="1" customWidth="1"/>
    <col min="2308" max="2308" width="32.7109375" customWidth="1"/>
    <col min="2309" max="2309" width="13.28515625" bestFit="1" customWidth="1"/>
    <col min="2558" max="2558" width="8.28515625" customWidth="1"/>
    <col min="2559" max="2559" width="41" customWidth="1"/>
    <col min="2560" max="2561" width="32.7109375" customWidth="1"/>
    <col min="2562" max="2563" width="0" hidden="1" customWidth="1"/>
    <col min="2564" max="2564" width="32.7109375" customWidth="1"/>
    <col min="2565" max="2565" width="13.28515625" bestFit="1" customWidth="1"/>
    <col min="2814" max="2814" width="8.28515625" customWidth="1"/>
    <col min="2815" max="2815" width="41" customWidth="1"/>
    <col min="2816" max="2817" width="32.7109375" customWidth="1"/>
    <col min="2818" max="2819" width="0" hidden="1" customWidth="1"/>
    <col min="2820" max="2820" width="32.7109375" customWidth="1"/>
    <col min="2821" max="2821" width="13.28515625" bestFit="1" customWidth="1"/>
    <col min="3070" max="3070" width="8.28515625" customWidth="1"/>
    <col min="3071" max="3071" width="41" customWidth="1"/>
    <col min="3072" max="3073" width="32.7109375" customWidth="1"/>
    <col min="3074" max="3075" width="0" hidden="1" customWidth="1"/>
    <col min="3076" max="3076" width="32.7109375" customWidth="1"/>
    <col min="3077" max="3077" width="13.28515625" bestFit="1" customWidth="1"/>
    <col min="3326" max="3326" width="8.28515625" customWidth="1"/>
    <col min="3327" max="3327" width="41" customWidth="1"/>
    <col min="3328" max="3329" width="32.7109375" customWidth="1"/>
    <col min="3330" max="3331" width="0" hidden="1" customWidth="1"/>
    <col min="3332" max="3332" width="32.7109375" customWidth="1"/>
    <col min="3333" max="3333" width="13.28515625" bestFit="1" customWidth="1"/>
    <col min="3582" max="3582" width="8.28515625" customWidth="1"/>
    <col min="3583" max="3583" width="41" customWidth="1"/>
    <col min="3584" max="3585" width="32.7109375" customWidth="1"/>
    <col min="3586" max="3587" width="0" hidden="1" customWidth="1"/>
    <col min="3588" max="3588" width="32.7109375" customWidth="1"/>
    <col min="3589" max="3589" width="13.28515625" bestFit="1" customWidth="1"/>
    <col min="3838" max="3838" width="8.28515625" customWidth="1"/>
    <col min="3839" max="3839" width="41" customWidth="1"/>
    <col min="3840" max="3841" width="32.7109375" customWidth="1"/>
    <col min="3842" max="3843" width="0" hidden="1" customWidth="1"/>
    <col min="3844" max="3844" width="32.7109375" customWidth="1"/>
    <col min="3845" max="3845" width="13.28515625" bestFit="1" customWidth="1"/>
    <col min="4094" max="4094" width="8.28515625" customWidth="1"/>
    <col min="4095" max="4095" width="41" customWidth="1"/>
    <col min="4096" max="4097" width="32.7109375" customWidth="1"/>
    <col min="4098" max="4099" width="0" hidden="1" customWidth="1"/>
    <col min="4100" max="4100" width="32.7109375" customWidth="1"/>
    <col min="4101" max="4101" width="13.28515625" bestFit="1" customWidth="1"/>
    <col min="4350" max="4350" width="8.28515625" customWidth="1"/>
    <col min="4351" max="4351" width="41" customWidth="1"/>
    <col min="4352" max="4353" width="32.7109375" customWidth="1"/>
    <col min="4354" max="4355" width="0" hidden="1" customWidth="1"/>
    <col min="4356" max="4356" width="32.7109375" customWidth="1"/>
    <col min="4357" max="4357" width="13.28515625" bestFit="1" customWidth="1"/>
    <col min="4606" max="4606" width="8.28515625" customWidth="1"/>
    <col min="4607" max="4607" width="41" customWidth="1"/>
    <col min="4608" max="4609" width="32.7109375" customWidth="1"/>
    <col min="4610" max="4611" width="0" hidden="1" customWidth="1"/>
    <col min="4612" max="4612" width="32.7109375" customWidth="1"/>
    <col min="4613" max="4613" width="13.28515625" bestFit="1" customWidth="1"/>
    <col min="4862" max="4862" width="8.28515625" customWidth="1"/>
    <col min="4863" max="4863" width="41" customWidth="1"/>
    <col min="4864" max="4865" width="32.7109375" customWidth="1"/>
    <col min="4866" max="4867" width="0" hidden="1" customWidth="1"/>
    <col min="4868" max="4868" width="32.7109375" customWidth="1"/>
    <col min="4869" max="4869" width="13.28515625" bestFit="1" customWidth="1"/>
    <col min="5118" max="5118" width="8.28515625" customWidth="1"/>
    <col min="5119" max="5119" width="41" customWidth="1"/>
    <col min="5120" max="5121" width="32.7109375" customWidth="1"/>
    <col min="5122" max="5123" width="0" hidden="1" customWidth="1"/>
    <col min="5124" max="5124" width="32.7109375" customWidth="1"/>
    <col min="5125" max="5125" width="13.28515625" bestFit="1" customWidth="1"/>
    <col min="5374" max="5374" width="8.28515625" customWidth="1"/>
    <col min="5375" max="5375" width="41" customWidth="1"/>
    <col min="5376" max="5377" width="32.7109375" customWidth="1"/>
    <col min="5378" max="5379" width="0" hidden="1" customWidth="1"/>
    <col min="5380" max="5380" width="32.7109375" customWidth="1"/>
    <col min="5381" max="5381" width="13.28515625" bestFit="1" customWidth="1"/>
    <col min="5630" max="5630" width="8.28515625" customWidth="1"/>
    <col min="5631" max="5631" width="41" customWidth="1"/>
    <col min="5632" max="5633" width="32.7109375" customWidth="1"/>
    <col min="5634" max="5635" width="0" hidden="1" customWidth="1"/>
    <col min="5636" max="5636" width="32.7109375" customWidth="1"/>
    <col min="5637" max="5637" width="13.28515625" bestFit="1" customWidth="1"/>
    <col min="5886" max="5886" width="8.28515625" customWidth="1"/>
    <col min="5887" max="5887" width="41" customWidth="1"/>
    <col min="5888" max="5889" width="32.7109375" customWidth="1"/>
    <col min="5890" max="5891" width="0" hidden="1" customWidth="1"/>
    <col min="5892" max="5892" width="32.7109375" customWidth="1"/>
    <col min="5893" max="5893" width="13.28515625" bestFit="1" customWidth="1"/>
    <col min="6142" max="6142" width="8.28515625" customWidth="1"/>
    <col min="6143" max="6143" width="41" customWidth="1"/>
    <col min="6144" max="6145" width="32.7109375" customWidth="1"/>
    <col min="6146" max="6147" width="0" hidden="1" customWidth="1"/>
    <col min="6148" max="6148" width="32.7109375" customWidth="1"/>
    <col min="6149" max="6149" width="13.28515625" bestFit="1" customWidth="1"/>
    <col min="6398" max="6398" width="8.28515625" customWidth="1"/>
    <col min="6399" max="6399" width="41" customWidth="1"/>
    <col min="6400" max="6401" width="32.7109375" customWidth="1"/>
    <col min="6402" max="6403" width="0" hidden="1" customWidth="1"/>
    <col min="6404" max="6404" width="32.7109375" customWidth="1"/>
    <col min="6405" max="6405" width="13.28515625" bestFit="1" customWidth="1"/>
    <col min="6654" max="6654" width="8.28515625" customWidth="1"/>
    <col min="6655" max="6655" width="41" customWidth="1"/>
    <col min="6656" max="6657" width="32.7109375" customWidth="1"/>
    <col min="6658" max="6659" width="0" hidden="1" customWidth="1"/>
    <col min="6660" max="6660" width="32.7109375" customWidth="1"/>
    <col min="6661" max="6661" width="13.28515625" bestFit="1" customWidth="1"/>
    <col min="6910" max="6910" width="8.28515625" customWidth="1"/>
    <col min="6911" max="6911" width="41" customWidth="1"/>
    <col min="6912" max="6913" width="32.7109375" customWidth="1"/>
    <col min="6914" max="6915" width="0" hidden="1" customWidth="1"/>
    <col min="6916" max="6916" width="32.7109375" customWidth="1"/>
    <col min="6917" max="6917" width="13.28515625" bestFit="1" customWidth="1"/>
    <col min="7166" max="7166" width="8.28515625" customWidth="1"/>
    <col min="7167" max="7167" width="41" customWidth="1"/>
    <col min="7168" max="7169" width="32.7109375" customWidth="1"/>
    <col min="7170" max="7171" width="0" hidden="1" customWidth="1"/>
    <col min="7172" max="7172" width="32.7109375" customWidth="1"/>
    <col min="7173" max="7173" width="13.28515625" bestFit="1" customWidth="1"/>
    <col min="7422" max="7422" width="8.28515625" customWidth="1"/>
    <col min="7423" max="7423" width="41" customWidth="1"/>
    <col min="7424" max="7425" width="32.7109375" customWidth="1"/>
    <col min="7426" max="7427" width="0" hidden="1" customWidth="1"/>
    <col min="7428" max="7428" width="32.7109375" customWidth="1"/>
    <col min="7429" max="7429" width="13.28515625" bestFit="1" customWidth="1"/>
    <col min="7678" max="7678" width="8.28515625" customWidth="1"/>
    <col min="7679" max="7679" width="41" customWidth="1"/>
    <col min="7680" max="7681" width="32.7109375" customWidth="1"/>
    <col min="7682" max="7683" width="0" hidden="1" customWidth="1"/>
    <col min="7684" max="7684" width="32.7109375" customWidth="1"/>
    <col min="7685" max="7685" width="13.28515625" bestFit="1" customWidth="1"/>
    <col min="7934" max="7934" width="8.28515625" customWidth="1"/>
    <col min="7935" max="7935" width="41" customWidth="1"/>
    <col min="7936" max="7937" width="32.7109375" customWidth="1"/>
    <col min="7938" max="7939" width="0" hidden="1" customWidth="1"/>
    <col min="7940" max="7940" width="32.7109375" customWidth="1"/>
    <col min="7941" max="7941" width="13.28515625" bestFit="1" customWidth="1"/>
    <col min="8190" max="8190" width="8.28515625" customWidth="1"/>
    <col min="8191" max="8191" width="41" customWidth="1"/>
    <col min="8192" max="8193" width="32.7109375" customWidth="1"/>
    <col min="8194" max="8195" width="0" hidden="1" customWidth="1"/>
    <col min="8196" max="8196" width="32.7109375" customWidth="1"/>
    <col min="8197" max="8197" width="13.28515625" bestFit="1" customWidth="1"/>
    <col min="8446" max="8446" width="8.28515625" customWidth="1"/>
    <col min="8447" max="8447" width="41" customWidth="1"/>
    <col min="8448" max="8449" width="32.7109375" customWidth="1"/>
    <col min="8450" max="8451" width="0" hidden="1" customWidth="1"/>
    <col min="8452" max="8452" width="32.7109375" customWidth="1"/>
    <col min="8453" max="8453" width="13.28515625" bestFit="1" customWidth="1"/>
    <col min="8702" max="8702" width="8.28515625" customWidth="1"/>
    <col min="8703" max="8703" width="41" customWidth="1"/>
    <col min="8704" max="8705" width="32.7109375" customWidth="1"/>
    <col min="8706" max="8707" width="0" hidden="1" customWidth="1"/>
    <col min="8708" max="8708" width="32.7109375" customWidth="1"/>
    <col min="8709" max="8709" width="13.28515625" bestFit="1" customWidth="1"/>
    <col min="8958" max="8958" width="8.28515625" customWidth="1"/>
    <col min="8959" max="8959" width="41" customWidth="1"/>
    <col min="8960" max="8961" width="32.7109375" customWidth="1"/>
    <col min="8962" max="8963" width="0" hidden="1" customWidth="1"/>
    <col min="8964" max="8964" width="32.7109375" customWidth="1"/>
    <col min="8965" max="8965" width="13.28515625" bestFit="1" customWidth="1"/>
    <col min="9214" max="9214" width="8.28515625" customWidth="1"/>
    <col min="9215" max="9215" width="41" customWidth="1"/>
    <col min="9216" max="9217" width="32.7109375" customWidth="1"/>
    <col min="9218" max="9219" width="0" hidden="1" customWidth="1"/>
    <col min="9220" max="9220" width="32.7109375" customWidth="1"/>
    <col min="9221" max="9221" width="13.28515625" bestFit="1" customWidth="1"/>
    <col min="9470" max="9470" width="8.28515625" customWidth="1"/>
    <col min="9471" max="9471" width="41" customWidth="1"/>
    <col min="9472" max="9473" width="32.7109375" customWidth="1"/>
    <col min="9474" max="9475" width="0" hidden="1" customWidth="1"/>
    <col min="9476" max="9476" width="32.7109375" customWidth="1"/>
    <col min="9477" max="9477" width="13.28515625" bestFit="1" customWidth="1"/>
    <col min="9726" max="9726" width="8.28515625" customWidth="1"/>
    <col min="9727" max="9727" width="41" customWidth="1"/>
    <col min="9728" max="9729" width="32.7109375" customWidth="1"/>
    <col min="9730" max="9731" width="0" hidden="1" customWidth="1"/>
    <col min="9732" max="9732" width="32.7109375" customWidth="1"/>
    <col min="9733" max="9733" width="13.28515625" bestFit="1" customWidth="1"/>
    <col min="9982" max="9982" width="8.28515625" customWidth="1"/>
    <col min="9983" max="9983" width="41" customWidth="1"/>
    <col min="9984" max="9985" width="32.7109375" customWidth="1"/>
    <col min="9986" max="9987" width="0" hidden="1" customWidth="1"/>
    <col min="9988" max="9988" width="32.7109375" customWidth="1"/>
    <col min="9989" max="9989" width="13.28515625" bestFit="1" customWidth="1"/>
    <col min="10238" max="10238" width="8.28515625" customWidth="1"/>
    <col min="10239" max="10239" width="41" customWidth="1"/>
    <col min="10240" max="10241" width="32.7109375" customWidth="1"/>
    <col min="10242" max="10243" width="0" hidden="1" customWidth="1"/>
    <col min="10244" max="10244" width="32.7109375" customWidth="1"/>
    <col min="10245" max="10245" width="13.28515625" bestFit="1" customWidth="1"/>
    <col min="10494" max="10494" width="8.28515625" customWidth="1"/>
    <col min="10495" max="10495" width="41" customWidth="1"/>
    <col min="10496" max="10497" width="32.7109375" customWidth="1"/>
    <col min="10498" max="10499" width="0" hidden="1" customWidth="1"/>
    <col min="10500" max="10500" width="32.7109375" customWidth="1"/>
    <col min="10501" max="10501" width="13.28515625" bestFit="1" customWidth="1"/>
    <col min="10750" max="10750" width="8.28515625" customWidth="1"/>
    <col min="10751" max="10751" width="41" customWidth="1"/>
    <col min="10752" max="10753" width="32.7109375" customWidth="1"/>
    <col min="10754" max="10755" width="0" hidden="1" customWidth="1"/>
    <col min="10756" max="10756" width="32.7109375" customWidth="1"/>
    <col min="10757" max="10757" width="13.28515625" bestFit="1" customWidth="1"/>
    <col min="11006" max="11006" width="8.28515625" customWidth="1"/>
    <col min="11007" max="11007" width="41" customWidth="1"/>
    <col min="11008" max="11009" width="32.7109375" customWidth="1"/>
    <col min="11010" max="11011" width="0" hidden="1" customWidth="1"/>
    <col min="11012" max="11012" width="32.7109375" customWidth="1"/>
    <col min="11013" max="11013" width="13.28515625" bestFit="1" customWidth="1"/>
    <col min="11262" max="11262" width="8.28515625" customWidth="1"/>
    <col min="11263" max="11263" width="41" customWidth="1"/>
    <col min="11264" max="11265" width="32.7109375" customWidth="1"/>
    <col min="11266" max="11267" width="0" hidden="1" customWidth="1"/>
    <col min="11268" max="11268" width="32.7109375" customWidth="1"/>
    <col min="11269" max="11269" width="13.28515625" bestFit="1" customWidth="1"/>
    <col min="11518" max="11518" width="8.28515625" customWidth="1"/>
    <col min="11519" max="11519" width="41" customWidth="1"/>
    <col min="11520" max="11521" width="32.7109375" customWidth="1"/>
    <col min="11522" max="11523" width="0" hidden="1" customWidth="1"/>
    <col min="11524" max="11524" width="32.7109375" customWidth="1"/>
    <col min="11525" max="11525" width="13.28515625" bestFit="1" customWidth="1"/>
    <col min="11774" max="11774" width="8.28515625" customWidth="1"/>
    <col min="11775" max="11775" width="41" customWidth="1"/>
    <col min="11776" max="11777" width="32.7109375" customWidth="1"/>
    <col min="11778" max="11779" width="0" hidden="1" customWidth="1"/>
    <col min="11780" max="11780" width="32.7109375" customWidth="1"/>
    <col min="11781" max="11781" width="13.28515625" bestFit="1" customWidth="1"/>
    <col min="12030" max="12030" width="8.28515625" customWidth="1"/>
    <col min="12031" max="12031" width="41" customWidth="1"/>
    <col min="12032" max="12033" width="32.7109375" customWidth="1"/>
    <col min="12034" max="12035" width="0" hidden="1" customWidth="1"/>
    <col min="12036" max="12036" width="32.7109375" customWidth="1"/>
    <col min="12037" max="12037" width="13.28515625" bestFit="1" customWidth="1"/>
    <col min="12286" max="12286" width="8.28515625" customWidth="1"/>
    <col min="12287" max="12287" width="41" customWidth="1"/>
    <col min="12288" max="12289" width="32.7109375" customWidth="1"/>
    <col min="12290" max="12291" width="0" hidden="1" customWidth="1"/>
    <col min="12292" max="12292" width="32.7109375" customWidth="1"/>
    <col min="12293" max="12293" width="13.28515625" bestFit="1" customWidth="1"/>
    <col min="12542" max="12542" width="8.28515625" customWidth="1"/>
    <col min="12543" max="12543" width="41" customWidth="1"/>
    <col min="12544" max="12545" width="32.7109375" customWidth="1"/>
    <col min="12546" max="12547" width="0" hidden="1" customWidth="1"/>
    <col min="12548" max="12548" width="32.7109375" customWidth="1"/>
    <col min="12549" max="12549" width="13.28515625" bestFit="1" customWidth="1"/>
    <col min="12798" max="12798" width="8.28515625" customWidth="1"/>
    <col min="12799" max="12799" width="41" customWidth="1"/>
    <col min="12800" max="12801" width="32.7109375" customWidth="1"/>
    <col min="12802" max="12803" width="0" hidden="1" customWidth="1"/>
    <col min="12804" max="12804" width="32.7109375" customWidth="1"/>
    <col min="12805" max="12805" width="13.28515625" bestFit="1" customWidth="1"/>
    <col min="13054" max="13054" width="8.28515625" customWidth="1"/>
    <col min="13055" max="13055" width="41" customWidth="1"/>
    <col min="13056" max="13057" width="32.7109375" customWidth="1"/>
    <col min="13058" max="13059" width="0" hidden="1" customWidth="1"/>
    <col min="13060" max="13060" width="32.7109375" customWidth="1"/>
    <col min="13061" max="13061" width="13.28515625" bestFit="1" customWidth="1"/>
    <col min="13310" max="13310" width="8.28515625" customWidth="1"/>
    <col min="13311" max="13311" width="41" customWidth="1"/>
    <col min="13312" max="13313" width="32.7109375" customWidth="1"/>
    <col min="13314" max="13315" width="0" hidden="1" customWidth="1"/>
    <col min="13316" max="13316" width="32.7109375" customWidth="1"/>
    <col min="13317" max="13317" width="13.28515625" bestFit="1" customWidth="1"/>
    <col min="13566" max="13566" width="8.28515625" customWidth="1"/>
    <col min="13567" max="13567" width="41" customWidth="1"/>
    <col min="13568" max="13569" width="32.7109375" customWidth="1"/>
    <col min="13570" max="13571" width="0" hidden="1" customWidth="1"/>
    <col min="13572" max="13572" width="32.7109375" customWidth="1"/>
    <col min="13573" max="13573" width="13.28515625" bestFit="1" customWidth="1"/>
    <col min="13822" max="13822" width="8.28515625" customWidth="1"/>
    <col min="13823" max="13823" width="41" customWidth="1"/>
    <col min="13824" max="13825" width="32.7109375" customWidth="1"/>
    <col min="13826" max="13827" width="0" hidden="1" customWidth="1"/>
    <col min="13828" max="13828" width="32.7109375" customWidth="1"/>
    <col min="13829" max="13829" width="13.28515625" bestFit="1" customWidth="1"/>
    <col min="14078" max="14078" width="8.28515625" customWidth="1"/>
    <col min="14079" max="14079" width="41" customWidth="1"/>
    <col min="14080" max="14081" width="32.7109375" customWidth="1"/>
    <col min="14082" max="14083" width="0" hidden="1" customWidth="1"/>
    <col min="14084" max="14084" width="32.7109375" customWidth="1"/>
    <col min="14085" max="14085" width="13.28515625" bestFit="1" customWidth="1"/>
    <col min="14334" max="14334" width="8.28515625" customWidth="1"/>
    <col min="14335" max="14335" width="41" customWidth="1"/>
    <col min="14336" max="14337" width="32.7109375" customWidth="1"/>
    <col min="14338" max="14339" width="0" hidden="1" customWidth="1"/>
    <col min="14340" max="14340" width="32.7109375" customWidth="1"/>
    <col min="14341" max="14341" width="13.28515625" bestFit="1" customWidth="1"/>
    <col min="14590" max="14590" width="8.28515625" customWidth="1"/>
    <col min="14591" max="14591" width="41" customWidth="1"/>
    <col min="14592" max="14593" width="32.7109375" customWidth="1"/>
    <col min="14594" max="14595" width="0" hidden="1" customWidth="1"/>
    <col min="14596" max="14596" width="32.7109375" customWidth="1"/>
    <col min="14597" max="14597" width="13.28515625" bestFit="1" customWidth="1"/>
    <col min="14846" max="14846" width="8.28515625" customWidth="1"/>
    <col min="14847" max="14847" width="41" customWidth="1"/>
    <col min="14848" max="14849" width="32.7109375" customWidth="1"/>
    <col min="14850" max="14851" width="0" hidden="1" customWidth="1"/>
    <col min="14852" max="14852" width="32.7109375" customWidth="1"/>
    <col min="14853" max="14853" width="13.28515625" bestFit="1" customWidth="1"/>
    <col min="15102" max="15102" width="8.28515625" customWidth="1"/>
    <col min="15103" max="15103" width="41" customWidth="1"/>
    <col min="15104" max="15105" width="32.7109375" customWidth="1"/>
    <col min="15106" max="15107" width="0" hidden="1" customWidth="1"/>
    <col min="15108" max="15108" width="32.7109375" customWidth="1"/>
    <col min="15109" max="15109" width="13.28515625" bestFit="1" customWidth="1"/>
    <col min="15358" max="15358" width="8.28515625" customWidth="1"/>
    <col min="15359" max="15359" width="41" customWidth="1"/>
    <col min="15360" max="15361" width="32.7109375" customWidth="1"/>
    <col min="15362" max="15363" width="0" hidden="1" customWidth="1"/>
    <col min="15364" max="15364" width="32.7109375" customWidth="1"/>
    <col min="15365" max="15365" width="13.28515625" bestFit="1" customWidth="1"/>
    <col min="15614" max="15614" width="8.28515625" customWidth="1"/>
    <col min="15615" max="15615" width="41" customWidth="1"/>
    <col min="15616" max="15617" width="32.7109375" customWidth="1"/>
    <col min="15618" max="15619" width="0" hidden="1" customWidth="1"/>
    <col min="15620" max="15620" width="32.7109375" customWidth="1"/>
    <col min="15621" max="15621" width="13.28515625" bestFit="1" customWidth="1"/>
    <col min="15870" max="15870" width="8.28515625" customWidth="1"/>
    <col min="15871" max="15871" width="41" customWidth="1"/>
    <col min="15872" max="15873" width="32.7109375" customWidth="1"/>
    <col min="15874" max="15875" width="0" hidden="1" customWidth="1"/>
    <col min="15876" max="15876" width="32.7109375" customWidth="1"/>
    <col min="15877" max="15877" width="13.28515625" bestFit="1" customWidth="1"/>
    <col min="16126" max="16126" width="8.28515625" customWidth="1"/>
    <col min="16127" max="16127" width="41" customWidth="1"/>
    <col min="16128" max="16129" width="32.7109375" customWidth="1"/>
    <col min="16130" max="16131" width="0" hidden="1" customWidth="1"/>
    <col min="16132" max="16132" width="32.7109375" customWidth="1"/>
    <col min="16133" max="16133" width="13.28515625" bestFit="1" customWidth="1"/>
  </cols>
  <sheetData>
    <row r="1" spans="1:6" ht="15" x14ac:dyDescent="0.25">
      <c r="E1" s="11" t="s">
        <v>104</v>
      </c>
    </row>
    <row r="2" spans="1:6" ht="31.5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105</v>
      </c>
    </row>
    <row r="3" spans="1:6" ht="31.5" x14ac:dyDescent="0.2">
      <c r="A3" s="1" t="s">
        <v>4</v>
      </c>
      <c r="B3" s="2" t="s">
        <v>5</v>
      </c>
      <c r="C3" s="5">
        <v>114730882</v>
      </c>
      <c r="D3" s="5">
        <v>114860568</v>
      </c>
      <c r="E3" s="5">
        <f>D3-C3</f>
        <v>129686</v>
      </c>
    </row>
    <row r="4" spans="1:6" ht="31.5" x14ac:dyDescent="0.2">
      <c r="A4" s="1" t="s">
        <v>6</v>
      </c>
      <c r="B4" s="2" t="s">
        <v>7</v>
      </c>
      <c r="C4" s="5">
        <v>45891634</v>
      </c>
      <c r="D4" s="5">
        <v>46441667</v>
      </c>
      <c r="E4" s="5">
        <f t="shared" ref="E4:E52" si="0">D4-C4</f>
        <v>550033</v>
      </c>
    </row>
    <row r="5" spans="1:6" ht="47.25" x14ac:dyDescent="0.2">
      <c r="A5" s="1" t="s">
        <v>8</v>
      </c>
      <c r="B5" s="2" t="s">
        <v>9</v>
      </c>
      <c r="C5" s="5">
        <v>48153204</v>
      </c>
      <c r="D5" s="5">
        <v>47101984</v>
      </c>
      <c r="E5" s="5">
        <f t="shared" si="0"/>
        <v>-1051220</v>
      </c>
    </row>
    <row r="6" spans="1:6" ht="31.5" x14ac:dyDescent="0.2">
      <c r="A6" s="1" t="s">
        <v>10</v>
      </c>
      <c r="B6" s="2" t="s">
        <v>11</v>
      </c>
      <c r="C6" s="5">
        <v>1800000</v>
      </c>
      <c r="D6" s="5">
        <v>2206504</v>
      </c>
      <c r="E6" s="5">
        <f t="shared" si="0"/>
        <v>406504</v>
      </c>
    </row>
    <row r="7" spans="1:6" ht="31.5" x14ac:dyDescent="0.2">
      <c r="A7" s="1" t="s">
        <v>12</v>
      </c>
      <c r="B7" s="2" t="s">
        <v>13</v>
      </c>
      <c r="C7" s="5">
        <v>1686468</v>
      </c>
      <c r="D7" s="5">
        <v>6763549</v>
      </c>
      <c r="E7" s="5">
        <f t="shared" si="0"/>
        <v>5077081</v>
      </c>
    </row>
    <row r="8" spans="1:6" ht="31.5" x14ac:dyDescent="0.2">
      <c r="A8" s="3" t="s">
        <v>14</v>
      </c>
      <c r="B8" s="4" t="s">
        <v>15</v>
      </c>
      <c r="C8" s="6">
        <v>212262188</v>
      </c>
      <c r="D8" s="6">
        <v>217374272</v>
      </c>
      <c r="E8" s="6">
        <f t="shared" si="0"/>
        <v>5112084</v>
      </c>
    </row>
    <row r="9" spans="1:6" ht="31.5" x14ac:dyDescent="0.2">
      <c r="A9" s="3" t="s">
        <v>16</v>
      </c>
      <c r="B9" s="4" t="s">
        <v>17</v>
      </c>
      <c r="C9" s="6">
        <v>48771120</v>
      </c>
      <c r="D9" s="6">
        <v>34313345</v>
      </c>
      <c r="E9" s="6">
        <f t="shared" si="0"/>
        <v>-14457775</v>
      </c>
    </row>
    <row r="10" spans="1:6" ht="31.5" x14ac:dyDescent="0.2">
      <c r="A10" s="1" t="s">
        <v>18</v>
      </c>
      <c r="B10" s="2" t="s">
        <v>19</v>
      </c>
      <c r="C10" s="5">
        <v>3650977</v>
      </c>
      <c r="D10" s="5">
        <v>4193063</v>
      </c>
      <c r="E10" s="5">
        <f t="shared" si="0"/>
        <v>542086</v>
      </c>
    </row>
    <row r="11" spans="1:6" ht="15.75" x14ac:dyDescent="0.2">
      <c r="A11" s="1" t="s">
        <v>20</v>
      </c>
      <c r="B11" s="2" t="s">
        <v>21</v>
      </c>
      <c r="C11" s="5">
        <v>0</v>
      </c>
      <c r="D11" s="5">
        <v>178809</v>
      </c>
      <c r="E11" s="5">
        <f t="shared" si="0"/>
        <v>178809</v>
      </c>
      <c r="F11" s="12"/>
    </row>
    <row r="12" spans="1:6" ht="15.75" x14ac:dyDescent="0.2">
      <c r="A12" s="1" t="s">
        <v>22</v>
      </c>
      <c r="B12" s="2" t="s">
        <v>23</v>
      </c>
      <c r="C12" s="5">
        <v>32084334</v>
      </c>
      <c r="D12" s="5">
        <v>21501111</v>
      </c>
      <c r="E12" s="5">
        <f t="shared" si="0"/>
        <v>-10583223</v>
      </c>
    </row>
    <row r="13" spans="1:6" ht="31.5" x14ac:dyDescent="0.2">
      <c r="A13" s="1" t="s">
        <v>24</v>
      </c>
      <c r="B13" s="2" t="s">
        <v>25</v>
      </c>
      <c r="C13" s="5">
        <v>13035809</v>
      </c>
      <c r="D13" s="5">
        <f>D9-D10-D11-D12</f>
        <v>8440362</v>
      </c>
      <c r="E13" s="5">
        <f t="shared" si="0"/>
        <v>-4595447</v>
      </c>
    </row>
    <row r="14" spans="1:6" ht="31.5" x14ac:dyDescent="0.2">
      <c r="A14" s="8" t="s">
        <v>26</v>
      </c>
      <c r="B14" s="9" t="s">
        <v>27</v>
      </c>
      <c r="C14" s="10">
        <v>261033308</v>
      </c>
      <c r="D14" s="10">
        <v>251687617</v>
      </c>
      <c r="E14" s="10">
        <f t="shared" si="0"/>
        <v>-9345691</v>
      </c>
    </row>
    <row r="15" spans="1:6" ht="15.75" x14ac:dyDescent="0.2">
      <c r="A15" s="1" t="s">
        <v>28</v>
      </c>
      <c r="B15" s="2" t="s">
        <v>29</v>
      </c>
      <c r="C15" s="5">
        <v>26605910</v>
      </c>
      <c r="D15" s="5">
        <v>46604556</v>
      </c>
      <c r="E15" s="5">
        <f t="shared" si="0"/>
        <v>19998646</v>
      </c>
    </row>
    <row r="16" spans="1:6" ht="31.5" x14ac:dyDescent="0.2">
      <c r="A16" s="3" t="s">
        <v>30</v>
      </c>
      <c r="B16" s="4" t="s">
        <v>31</v>
      </c>
      <c r="C16" s="6">
        <v>8185000</v>
      </c>
      <c r="D16" s="6">
        <v>8185000</v>
      </c>
      <c r="E16" s="6">
        <f t="shared" si="0"/>
        <v>0</v>
      </c>
    </row>
    <row r="17" spans="1:5" ht="47.25" x14ac:dyDescent="0.2">
      <c r="A17" s="8" t="s">
        <v>32</v>
      </c>
      <c r="B17" s="9" t="s">
        <v>33</v>
      </c>
      <c r="C17" s="10">
        <v>34790910</v>
      </c>
      <c r="D17" s="10">
        <v>54789556</v>
      </c>
      <c r="E17" s="10">
        <f t="shared" si="0"/>
        <v>19998646</v>
      </c>
    </row>
    <row r="18" spans="1:5" ht="15.75" x14ac:dyDescent="0.2">
      <c r="A18" s="3" t="s">
        <v>34</v>
      </c>
      <c r="B18" s="4" t="s">
        <v>35</v>
      </c>
      <c r="C18" s="6">
        <v>4800000</v>
      </c>
      <c r="D18" s="6">
        <v>4800000</v>
      </c>
      <c r="E18" s="6">
        <f t="shared" si="0"/>
        <v>0</v>
      </c>
    </row>
    <row r="19" spans="1:5" ht="15.75" x14ac:dyDescent="0.2">
      <c r="A19" s="1" t="s">
        <v>36</v>
      </c>
      <c r="B19" s="2" t="s">
        <v>37</v>
      </c>
      <c r="C19" s="5">
        <v>1200000</v>
      </c>
      <c r="D19" s="5">
        <v>1200000</v>
      </c>
      <c r="E19" s="5">
        <f t="shared" si="0"/>
        <v>0</v>
      </c>
    </row>
    <row r="20" spans="1:5" ht="15.75" x14ac:dyDescent="0.2">
      <c r="A20" s="1" t="s">
        <v>38</v>
      </c>
      <c r="B20" s="2" t="s">
        <v>39</v>
      </c>
      <c r="C20" s="5">
        <v>3600000</v>
      </c>
      <c r="D20" s="5">
        <v>3600000</v>
      </c>
      <c r="E20" s="5">
        <f t="shared" si="0"/>
        <v>0</v>
      </c>
    </row>
    <row r="21" spans="1:5" ht="31.5" x14ac:dyDescent="0.2">
      <c r="A21" s="3" t="s">
        <v>40</v>
      </c>
      <c r="B21" s="4" t="s">
        <v>41</v>
      </c>
      <c r="C21" s="6">
        <v>11000000</v>
      </c>
      <c r="D21" s="6">
        <v>11000000</v>
      </c>
      <c r="E21" s="6">
        <f t="shared" si="0"/>
        <v>0</v>
      </c>
    </row>
    <row r="22" spans="1:5" ht="31.5" x14ac:dyDescent="0.2">
      <c r="A22" s="1" t="s">
        <v>42</v>
      </c>
      <c r="B22" s="2" t="s">
        <v>43</v>
      </c>
      <c r="C22" s="5">
        <v>11000000</v>
      </c>
      <c r="D22" s="5">
        <v>11000000</v>
      </c>
      <c r="E22" s="5">
        <f t="shared" si="0"/>
        <v>0</v>
      </c>
    </row>
    <row r="23" spans="1:5" ht="15.75" x14ac:dyDescent="0.2">
      <c r="A23" s="3" t="s">
        <v>44</v>
      </c>
      <c r="B23" s="4" t="s">
        <v>45</v>
      </c>
      <c r="C23" s="6">
        <v>2111743</v>
      </c>
      <c r="D23" s="6">
        <v>2111743</v>
      </c>
      <c r="E23" s="6">
        <f t="shared" si="0"/>
        <v>0</v>
      </c>
    </row>
    <row r="24" spans="1:5" ht="31.5" x14ac:dyDescent="0.2">
      <c r="A24" s="1" t="s">
        <v>46</v>
      </c>
      <c r="B24" s="2" t="s">
        <v>47</v>
      </c>
      <c r="C24" s="5">
        <v>2111743</v>
      </c>
      <c r="D24" s="5">
        <v>2111743</v>
      </c>
      <c r="E24" s="5">
        <f t="shared" si="0"/>
        <v>0</v>
      </c>
    </row>
    <row r="25" spans="1:5" ht="31.5" x14ac:dyDescent="0.2">
      <c r="A25" s="3" t="s">
        <v>48</v>
      </c>
      <c r="B25" s="4" t="s">
        <v>49</v>
      </c>
      <c r="C25" s="6">
        <v>20000</v>
      </c>
      <c r="D25" s="6">
        <v>20000</v>
      </c>
      <c r="E25" s="6">
        <f t="shared" si="0"/>
        <v>0</v>
      </c>
    </row>
    <row r="26" spans="1:5" ht="31.5" x14ac:dyDescent="0.2">
      <c r="A26" s="1" t="s">
        <v>50</v>
      </c>
      <c r="B26" s="2" t="s">
        <v>51</v>
      </c>
      <c r="C26" s="5">
        <v>20000</v>
      </c>
      <c r="D26" s="5">
        <v>20000</v>
      </c>
      <c r="E26" s="5">
        <f t="shared" si="0"/>
        <v>0</v>
      </c>
    </row>
    <row r="27" spans="1:5" ht="31.5" x14ac:dyDescent="0.2">
      <c r="A27" s="3" t="s">
        <v>52</v>
      </c>
      <c r="B27" s="4" t="s">
        <v>53</v>
      </c>
      <c r="C27" s="6">
        <v>13131743</v>
      </c>
      <c r="D27" s="6">
        <v>13131743</v>
      </c>
      <c r="E27" s="6">
        <f t="shared" si="0"/>
        <v>0</v>
      </c>
    </row>
    <row r="28" spans="1:5" ht="31.5" x14ac:dyDescent="0.2">
      <c r="A28" s="1" t="s">
        <v>54</v>
      </c>
      <c r="B28" s="2" t="s">
        <v>55</v>
      </c>
      <c r="C28" s="5">
        <v>464784</v>
      </c>
      <c r="D28" s="5">
        <v>464784</v>
      </c>
      <c r="E28" s="5">
        <f t="shared" si="0"/>
        <v>0</v>
      </c>
    </row>
    <row r="29" spans="1:5" ht="31.5" x14ac:dyDescent="0.2">
      <c r="A29" s="8" t="s">
        <v>56</v>
      </c>
      <c r="B29" s="9" t="s">
        <v>57</v>
      </c>
      <c r="C29" s="10">
        <v>18396527</v>
      </c>
      <c r="D29" s="10">
        <v>18396527</v>
      </c>
      <c r="E29" s="10">
        <f t="shared" si="0"/>
        <v>0</v>
      </c>
    </row>
    <row r="30" spans="1:5" ht="15.75" x14ac:dyDescent="0.2">
      <c r="A30" s="1" t="s">
        <v>58</v>
      </c>
      <c r="B30" s="2" t="s">
        <v>59</v>
      </c>
      <c r="C30" s="5">
        <v>684358</v>
      </c>
      <c r="D30" s="5">
        <v>684358</v>
      </c>
      <c r="E30" s="5">
        <f t="shared" si="0"/>
        <v>0</v>
      </c>
    </row>
    <row r="31" spans="1:5" ht="15.75" x14ac:dyDescent="0.2">
      <c r="A31" s="1" t="s">
        <v>60</v>
      </c>
      <c r="B31" s="2" t="s">
        <v>61</v>
      </c>
      <c r="C31" s="5">
        <v>7350000</v>
      </c>
      <c r="D31" s="5">
        <v>7248050</v>
      </c>
      <c r="E31" s="5">
        <f t="shared" si="0"/>
        <v>-101950</v>
      </c>
    </row>
    <row r="32" spans="1:5" ht="31.5" x14ac:dyDescent="0.2">
      <c r="A32" s="1" t="s">
        <v>62</v>
      </c>
      <c r="B32" s="2" t="s">
        <v>63</v>
      </c>
      <c r="C32" s="5">
        <v>0</v>
      </c>
      <c r="D32" s="5">
        <v>0</v>
      </c>
      <c r="E32" s="5">
        <f t="shared" si="0"/>
        <v>0</v>
      </c>
    </row>
    <row r="33" spans="1:5" ht="15.75" x14ac:dyDescent="0.2">
      <c r="A33" s="1" t="s">
        <v>64</v>
      </c>
      <c r="B33" s="2" t="s">
        <v>65</v>
      </c>
      <c r="C33" s="5">
        <v>1932602</v>
      </c>
      <c r="D33" s="5">
        <v>1932602</v>
      </c>
      <c r="E33" s="5">
        <f t="shared" si="0"/>
        <v>0</v>
      </c>
    </row>
    <row r="34" spans="1:5" ht="15.75" x14ac:dyDescent="0.2">
      <c r="A34" s="1" t="s">
        <v>66</v>
      </c>
      <c r="B34" s="2" t="s">
        <v>67</v>
      </c>
      <c r="C34" s="5">
        <v>2326617</v>
      </c>
      <c r="D34" s="5">
        <v>2326617</v>
      </c>
      <c r="E34" s="5">
        <f t="shared" si="0"/>
        <v>0</v>
      </c>
    </row>
    <row r="35" spans="1:5" ht="15.75" x14ac:dyDescent="0.2">
      <c r="A35" s="1" t="s">
        <v>68</v>
      </c>
      <c r="B35" s="2" t="s">
        <v>69</v>
      </c>
      <c r="C35" s="5">
        <v>1379430</v>
      </c>
      <c r="D35" s="5">
        <v>1379430</v>
      </c>
      <c r="E35" s="5">
        <f t="shared" si="0"/>
        <v>0</v>
      </c>
    </row>
    <row r="36" spans="1:5" ht="15.75" x14ac:dyDescent="0.2">
      <c r="A36" s="1" t="s">
        <v>70</v>
      </c>
      <c r="B36" s="2" t="s">
        <v>71</v>
      </c>
      <c r="C36" s="5">
        <v>695172</v>
      </c>
      <c r="D36" s="5">
        <v>695172</v>
      </c>
      <c r="E36" s="5">
        <f t="shared" si="0"/>
        <v>0</v>
      </c>
    </row>
    <row r="37" spans="1:5" ht="31.5" x14ac:dyDescent="0.2">
      <c r="A37" s="1" t="s">
        <v>72</v>
      </c>
      <c r="B37" s="2" t="s">
        <v>73</v>
      </c>
      <c r="C37" s="5">
        <v>100000</v>
      </c>
      <c r="D37" s="5">
        <v>100000</v>
      </c>
      <c r="E37" s="5">
        <f t="shared" si="0"/>
        <v>0</v>
      </c>
    </row>
    <row r="38" spans="1:5" ht="31.5" x14ac:dyDescent="0.2">
      <c r="A38" s="1" t="s">
        <v>74</v>
      </c>
      <c r="B38" s="2" t="s">
        <v>75</v>
      </c>
      <c r="C38" s="5">
        <v>100000</v>
      </c>
      <c r="D38" s="5">
        <v>100000</v>
      </c>
      <c r="E38" s="5">
        <f t="shared" si="0"/>
        <v>0</v>
      </c>
    </row>
    <row r="39" spans="1:5" ht="15.75" x14ac:dyDescent="0.2">
      <c r="A39" s="1" t="s">
        <v>76</v>
      </c>
      <c r="B39" s="2" t="s">
        <v>77</v>
      </c>
      <c r="C39" s="5">
        <v>16077</v>
      </c>
      <c r="D39" s="5">
        <v>16092</v>
      </c>
      <c r="E39" s="5">
        <f t="shared" si="0"/>
        <v>15</v>
      </c>
    </row>
    <row r="40" spans="1:5" ht="15.75" x14ac:dyDescent="0.2">
      <c r="A40" s="1" t="s">
        <v>78</v>
      </c>
      <c r="B40" s="2" t="s">
        <v>79</v>
      </c>
      <c r="C40" s="5">
        <v>0</v>
      </c>
      <c r="D40" s="5">
        <v>0</v>
      </c>
      <c r="E40" s="5">
        <f t="shared" si="0"/>
        <v>0</v>
      </c>
    </row>
    <row r="41" spans="1:5" ht="47.25" x14ac:dyDescent="0.2">
      <c r="A41" s="8" t="s">
        <v>80</v>
      </c>
      <c r="B41" s="9" t="s">
        <v>81</v>
      </c>
      <c r="C41" s="10">
        <v>14484256</v>
      </c>
      <c r="D41" s="10">
        <v>14382321</v>
      </c>
      <c r="E41" s="10">
        <f t="shared" si="0"/>
        <v>-101935</v>
      </c>
    </row>
    <row r="42" spans="1:5" ht="47.25" x14ac:dyDescent="0.2">
      <c r="A42" s="3" t="s">
        <v>82</v>
      </c>
      <c r="B42" s="4" t="s">
        <v>83</v>
      </c>
      <c r="C42" s="6">
        <v>864548</v>
      </c>
      <c r="D42" s="6">
        <v>864548</v>
      </c>
      <c r="E42" s="6">
        <f t="shared" si="0"/>
        <v>0</v>
      </c>
    </row>
    <row r="43" spans="1:5" ht="15.75" x14ac:dyDescent="0.2">
      <c r="A43" s="1" t="s">
        <v>84</v>
      </c>
      <c r="B43" s="2" t="s">
        <v>85</v>
      </c>
      <c r="C43" s="5">
        <v>864548</v>
      </c>
      <c r="D43" s="5">
        <v>859548</v>
      </c>
      <c r="E43" s="5">
        <f t="shared" si="0"/>
        <v>-5000</v>
      </c>
    </row>
    <row r="44" spans="1:5" ht="15.75" x14ac:dyDescent="0.2">
      <c r="A44" s="1" t="s">
        <v>86</v>
      </c>
      <c r="B44" s="2" t="s">
        <v>87</v>
      </c>
      <c r="C44" s="5">
        <v>0</v>
      </c>
      <c r="D44" s="5">
        <v>5000</v>
      </c>
      <c r="E44" s="5">
        <f t="shared" si="0"/>
        <v>5000</v>
      </c>
    </row>
    <row r="45" spans="1:5" ht="31.5" x14ac:dyDescent="0.2">
      <c r="A45" s="3" t="s">
        <v>88</v>
      </c>
      <c r="B45" s="4" t="s">
        <v>89</v>
      </c>
      <c r="C45" s="6">
        <v>500000</v>
      </c>
      <c r="D45" s="6">
        <v>500000</v>
      </c>
      <c r="E45" s="6">
        <f t="shared" si="0"/>
        <v>0</v>
      </c>
    </row>
    <row r="46" spans="1:5" ht="15.75" x14ac:dyDescent="0.2">
      <c r="A46" s="1" t="s">
        <v>90</v>
      </c>
      <c r="B46" s="2" t="s">
        <v>91</v>
      </c>
      <c r="C46" s="5">
        <v>0</v>
      </c>
      <c r="D46" s="5">
        <v>50000</v>
      </c>
      <c r="E46" s="5">
        <f t="shared" si="0"/>
        <v>50000</v>
      </c>
    </row>
    <row r="47" spans="1:5" ht="15.75" x14ac:dyDescent="0.2">
      <c r="A47" s="1" t="s">
        <v>92</v>
      </c>
      <c r="B47" s="2" t="s">
        <v>93</v>
      </c>
      <c r="C47" s="5">
        <v>500000</v>
      </c>
      <c r="D47" s="5">
        <v>450000</v>
      </c>
      <c r="E47" s="5">
        <f t="shared" si="0"/>
        <v>-50000</v>
      </c>
    </row>
    <row r="48" spans="1:5" ht="31.5" x14ac:dyDescent="0.2">
      <c r="A48" s="8" t="s">
        <v>94</v>
      </c>
      <c r="B48" s="9" t="s">
        <v>95</v>
      </c>
      <c r="C48" s="10">
        <v>1364548</v>
      </c>
      <c r="D48" s="10">
        <v>1364548</v>
      </c>
      <c r="E48" s="10">
        <f t="shared" si="0"/>
        <v>0</v>
      </c>
    </row>
    <row r="49" spans="1:5" ht="31.5" x14ac:dyDescent="0.2">
      <c r="A49" s="3" t="s">
        <v>96</v>
      </c>
      <c r="B49" s="4" t="s">
        <v>97</v>
      </c>
      <c r="C49" s="6">
        <v>116000</v>
      </c>
      <c r="D49" s="6">
        <v>116000</v>
      </c>
      <c r="E49" s="6">
        <f t="shared" si="0"/>
        <v>0</v>
      </c>
    </row>
    <row r="50" spans="1:5" ht="15.75" x14ac:dyDescent="0.2">
      <c r="A50" s="1" t="s">
        <v>98</v>
      </c>
      <c r="B50" s="2" t="s">
        <v>99</v>
      </c>
      <c r="C50" s="5">
        <v>116000</v>
      </c>
      <c r="D50" s="5">
        <v>116000</v>
      </c>
      <c r="E50" s="5">
        <f t="shared" si="0"/>
        <v>0</v>
      </c>
    </row>
    <row r="51" spans="1:5" ht="31.5" x14ac:dyDescent="0.2">
      <c r="A51" s="8" t="s">
        <v>100</v>
      </c>
      <c r="B51" s="9" t="s">
        <v>101</v>
      </c>
      <c r="C51" s="10">
        <v>116000</v>
      </c>
      <c r="D51" s="10">
        <v>116000</v>
      </c>
      <c r="E51" s="10">
        <f t="shared" si="0"/>
        <v>0</v>
      </c>
    </row>
    <row r="52" spans="1:5" ht="31.5" x14ac:dyDescent="0.2">
      <c r="A52" s="8" t="s">
        <v>102</v>
      </c>
      <c r="B52" s="9" t="s">
        <v>103</v>
      </c>
      <c r="C52" s="10">
        <v>330185549</v>
      </c>
      <c r="D52" s="10">
        <v>340736569</v>
      </c>
      <c r="E52" s="10">
        <f t="shared" si="0"/>
        <v>10551020</v>
      </c>
    </row>
  </sheetData>
  <pageMargins left="0.74803149606299213" right="0.74803149606299213" top="1.1023622047244095" bottom="0.98425196850393704" header="0.51181102362204722" footer="0.51181102362204722"/>
  <pageSetup scale="95" fitToHeight="2" orientation="portrait" r:id="rId1"/>
  <headerFooter alignWithMargins="0">
    <oddHeader>&amp;C&amp;"Times New Roman,Normál"&amp;12 2. melléklet
a 7/2019. (V.24.)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2019-05-22T09:54:56Z</cp:lastPrinted>
  <dcterms:created xsi:type="dcterms:W3CDTF">2019-05-21T06:58:31Z</dcterms:created>
  <dcterms:modified xsi:type="dcterms:W3CDTF">2019-05-22T09:54:56Z</dcterms:modified>
</cp:coreProperties>
</file>