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10515" activeTab="0"/>
  </bookViews>
  <sheets>
    <sheet name="kiadások működés Bölcsőde" sheetId="1" r:id="rId1"/>
    <sheet name="bevételek műk.bölcsőde" sheetId="2" r:id="rId2"/>
  </sheets>
  <externalReferences>
    <externalReference r:id="rId5"/>
  </externalReferences>
  <definedNames>
    <definedName name="_xlnm.Print_Area" localSheetId="1">'bevételek műk.bölcsőde'!$A$1:$F$92</definedName>
    <definedName name="_xlnm.Print_Area" localSheetId="0">'kiadások működés Bölcsőde'!$A$1:$F$124</definedName>
  </definedNames>
  <calcPr fullCalcOnLoad="1"/>
</workbook>
</file>

<file path=xl/sharedStrings.xml><?xml version="1.0" encoding="utf-8"?>
<sst xmlns="http://schemas.openxmlformats.org/spreadsheetml/2006/main" count="418" uniqueCount="406">
  <si>
    <t>Sárbogárdi Hársfavirág Bölcsőde 2015. évi költségvetése</t>
  </si>
  <si>
    <t>Bevételek (E 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</si>
  <si>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</si>
  <si>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</si>
  <si>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</si>
  <si>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</si>
  <si>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</si>
  <si>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</si>
  <si>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</si>
  <si>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</si>
  <si>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</si>
  <si>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</si>
  <si>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</si>
  <si>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</si>
  <si>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</si>
  <si>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</si>
  <si>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</si>
  <si>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</si>
  <si>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</si>
  <si>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</si>
  <si>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</si>
  <si>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</si>
  <si>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</si>
  <si>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</si>
  <si>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</si>
  <si>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</si>
  <si>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</si>
  <si>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</si>
  <si>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</si>
  <si>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</si>
  <si>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</si>
  <si>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</si>
  <si>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</si>
  <si>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</si>
  <si>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</si>
  <si>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</si>
  <si>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</si>
  <si>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</si>
  <si>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</si>
  <si>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</si>
  <si>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</si>
  <si>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</si>
  <si>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</si>
  <si>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</si>
  <si>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</si>
  <si>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</si>
  <si>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</si>
  <si>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</si>
  <si>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</si>
  <si>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</si>
  <si>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</si>
  <si>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</si>
  <si>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</si>
  <si>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</si>
  <si>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</si>
  <si>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</si>
  <si>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</si>
  <si>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</si>
  <si>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</si>
  <si>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</si>
  <si>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</si>
  <si>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</si>
  <si>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</si>
  <si>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</si>
  <si>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</si>
  <si>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</si>
  <si>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</si>
  <si>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</si>
  <si>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</si>
  <si>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</si>
  <si>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</si>
  <si>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</si>
  <si>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</si>
  <si>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</si>
  <si>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</si>
  <si>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</si>
  <si>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</si>
  <si>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</si>
  <si>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</si>
  <si>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</si>
  <si>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</si>
  <si>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</si>
  <si>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</si>
  <si>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</si>
  <si>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</si>
  <si>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</si>
  <si>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</si>
  <si>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Európai Uniótól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</si>
  <si>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</si>
  <si>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</si>
  <si>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</si>
  <si>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</si>
  <si>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</si>
  <si>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</si>
  <si>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</si>
  <si>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</si>
  <si>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</si>
  <si>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</si>
  <si>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</si>
  <si>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</si>
  <si>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</si>
  <si>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</si>
  <si>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</si>
  <si>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</si>
  <si>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</si>
  <si>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</si>
  <si>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</si>
  <si>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</si>
  <si>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</si>
  <si>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</si>
  <si>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</si>
  <si>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</si>
  <si>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</si>
  <si>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</si>
  <si>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</si>
  <si>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</si>
  <si>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</si>
  <si>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</si>
  <si>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</si>
  <si>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</si>
  <si>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</si>
  <si>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</si>
  <si>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</si>
  <si>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</si>
  <si>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</si>
  <si>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</si>
  <si>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</si>
  <si>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</si>
  <si>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</si>
  <si>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</si>
  <si>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</si>
  <si>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</si>
  <si>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</si>
  <si>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</si>
  <si>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</si>
  <si>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</si>
  <si>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</si>
  <si>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</si>
  <si>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</si>
  <si>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</si>
  <si>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</si>
  <si>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</si>
  <si>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</si>
  <si>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</si>
  <si>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</si>
  <si>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</si>
  <si>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</si>
  <si>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</si>
  <si>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</si>
  <si>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</si>
  <si>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</si>
  <si>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</si>
  <si>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</si>
  <si>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</si>
  <si>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</si>
  <si>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</si>
  <si>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</si>
  <si>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</si>
  <si>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</si>
  <si>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</si>
  <si>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</si>
  <si>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</si>
  <si>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</si>
  <si>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</si>
  <si>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</si>
  <si>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</si>
  <si>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</si>
  <si>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</si>
  <si>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</si>
  <si>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</si>
  <si>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</si>
  <si>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</si>
  <si>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</si>
  <si>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</si>
  <si>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</si>
  <si>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</si>
  <si>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</si>
  <si>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</si>
  <si>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</si>
  <si>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</si>
  <si>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</si>
  <si>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</si>
  <si>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</si>
  <si>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</si>
  <si>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</si>
  <si>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</si>
  <si>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</si>
  <si>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</si>
  <si>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</si>
  <si>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</si>
  <si>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</si>
  <si>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</si>
  <si>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</si>
  <si>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</si>
  <si>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</si>
  <si>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</si>
  <si>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</si>
  <si>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</si>
  <si>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</si>
  <si>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</si>
  <si>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</si>
  <si>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</si>
  <si>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</si>
  <si>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</si>
  <si>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</si>
  <si>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</si>
  <si>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</si>
  <si>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</si>
  <si>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</si>
  <si>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</si>
  <si>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</si>
  <si>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</si>
  <si>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</si>
  <si>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</si>
  <si>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</si>
  <si>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</si>
  <si>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</si>
  <si>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</si>
  <si>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</si>
  <si>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</si>
  <si>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</si>
  <si>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</si>
  <si>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</si>
  <si>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</si>
  <si>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</si>
  <si>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</si>
  <si>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</si>
  <si>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</si>
  <si>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</si>
  <si>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</si>
  <si>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</si>
  <si>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</si>
  <si>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</si>
  <si>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</si>
  <si>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</si>
  <si>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</si>
  <si>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</si>
  <si>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</si>
  <si>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</si>
  <si>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</si>
  <si>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</si>
  <si>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</si>
  <si>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</si>
  <si>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</si>
  <si>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</si>
  <si>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</si>
  <si>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</si>
  <si>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</si>
  <si>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</si>
  <si>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</si>
  <si>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</si>
  <si>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</si>
  <si>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</si>
  <si>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</si>
  <si>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</si>
  <si>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</si>
  <si>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</si>
  <si>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</si>
  <si>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</si>
  <si>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</si>
  <si>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</si>
  <si>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</si>
  <si>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</si>
  <si>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</si>
  <si>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</si>
  <si>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</si>
  <si>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</si>
  <si>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</si>
  <si>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</si>
  <si>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</si>
  <si>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</si>
  <si>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</si>
  <si>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</si>
  <si>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</si>
  <si>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</si>
  <si>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</si>
  <si>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</si>
  <si>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</si>
  <si>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</si>
  <si>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</si>
  <si>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</si>
  <si>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</si>
  <si>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</si>
  <si>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</si>
  <si>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</si>
  <si>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</si>
  <si>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</si>
  <si>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</si>
  <si>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</si>
  <si>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</si>
  <si>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</si>
  <si>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</si>
  <si>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</si>
  <si>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</si>
  <si>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</si>
  <si>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</si>
  <si>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</si>
  <si>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</si>
  <si>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</si>
  <si>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</si>
  <si>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</si>
  <si>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</si>
  <si>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</si>
  <si>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</si>
  <si>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Európai Uniónak</t>
  </si>
  <si>
    <t>K511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</si>
  <si>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</si>
  <si>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</si>
  <si>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</si>
  <si>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</si>
  <si>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</si>
  <si>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</si>
  <si>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</si>
  <si>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</si>
  <si>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</si>
  <si>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</si>
  <si>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</si>
  <si>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</si>
  <si>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</si>
  <si>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</si>
  <si>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</si>
  <si>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</si>
  <si>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</si>
  <si>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</si>
  <si>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</si>
  <si>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</si>
  <si>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</si>
  <si>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</si>
  <si>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</si>
  <si>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</si>
  <si>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</si>
  <si>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</si>
  <si>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</si>
  <si>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</si>
  <si>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</si>
  <si>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</si>
  <si>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</si>
  <si>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</si>
  <si>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</si>
  <si>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</si>
  <si>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</si>
  <si>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</si>
  <si>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</si>
  <si>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</si>
  <si>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</si>
  <si>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</si>
  <si>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</si>
  <si>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</si>
  <si>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</si>
  <si>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</si>
  <si>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</si>
  <si>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</si>
  <si>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</si>
  <si>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</si>
  <si>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K89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</si>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</sst>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2016.%20febru&#225;r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  <sheetName val="szociális kiadások"/>
    </sheetNames>
    <sheetDataSet>
      <sheetData sheetId="2">
        <row r="75">
          <cell r="C75">
            <v>24797</v>
          </cell>
        </row>
        <row r="98">
          <cell r="C98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14806</v>
      </c>
      <c r="D19" s="44"/>
      <c r="E19" s="44"/>
      <c r="F19" s="45">
        <f>SUM(C19:E19)</f>
        <v>14806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>
        <v>50</v>
      </c>
      <c r="D23" s="44"/>
      <c r="E23" s="44"/>
      <c r="F23" s="45">
        <f>SUM(C23:E23)</f>
        <v>50</v>
      </c>
    </row>
    <row r="24" spans="1:6" ht="15">
      <c r="A24" s="46" t="s">
        <v>212</v>
      </c>
      <c r="B24" s="47" t="s">
        <v>213</v>
      </c>
      <c r="C24" s="48">
        <f>SUM(C19:C23)</f>
        <v>14856</v>
      </c>
      <c r="D24" s="48"/>
      <c r="E24" s="48"/>
      <c r="F24" s="48">
        <f>SUM(F19:F23)</f>
        <v>14856</v>
      </c>
    </row>
    <row r="25" spans="1:6" ht="15">
      <c r="A25" s="19" t="s">
        <v>214</v>
      </c>
      <c r="B25" s="47" t="s">
        <v>215</v>
      </c>
      <c r="C25" s="48">
        <v>3980</v>
      </c>
      <c r="D25" s="48"/>
      <c r="E25" s="48"/>
      <c r="F25" s="48">
        <f>SUM(C25:E25)</f>
        <v>3980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2044</v>
      </c>
      <c r="D29" s="44"/>
      <c r="E29" s="44"/>
      <c r="F29" s="45">
        <f aca="true" t="shared" si="0" ref="F29:F49">SUM(C29:E29)</f>
        <v>2044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65</v>
      </c>
      <c r="D32" s="44"/>
      <c r="E32" s="44"/>
      <c r="F32" s="45">
        <f t="shared" si="0"/>
        <v>65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2096</v>
      </c>
      <c r="D40" s="44"/>
      <c r="E40" s="44"/>
      <c r="F40" s="45">
        <f t="shared" si="0"/>
        <v>2096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50</v>
      </c>
      <c r="D43" s="44"/>
      <c r="E43" s="44"/>
      <c r="F43" s="45">
        <f t="shared" si="0"/>
        <v>50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1691</v>
      </c>
      <c r="D49" s="44"/>
      <c r="E49" s="44"/>
      <c r="F49" s="45">
        <f t="shared" si="0"/>
        <v>1691</v>
      </c>
    </row>
    <row r="50" spans="1:6" ht="15">
      <c r="A50" s="19" t="s">
        <v>264</v>
      </c>
      <c r="B50" s="47" t="s">
        <v>265</v>
      </c>
      <c r="C50" s="48">
        <f>SUM(C29:C49)</f>
        <v>5946</v>
      </c>
      <c r="D50" s="48"/>
      <c r="E50" s="48"/>
      <c r="F50" s="48">
        <f>SUM(F29:F49)</f>
        <v>5946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>
        <v>15</v>
      </c>
      <c r="D61" s="44"/>
      <c r="E61" s="44"/>
      <c r="F61" s="45">
        <f>SUM(C61:E61)</f>
        <v>15</v>
      </c>
    </row>
    <row r="62" spans="1:6" ht="30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30">
      <c r="A64" s="51" t="s">
        <v>292</v>
      </c>
      <c r="B64" s="41" t="s">
        <v>293</v>
      </c>
      <c r="C64" s="44"/>
      <c r="D64" s="44"/>
      <c r="E64" s="44"/>
      <c r="F64" s="45"/>
    </row>
    <row r="65" spans="1:6" ht="15">
      <c r="A65" s="51" t="s">
        <v>294</v>
      </c>
      <c r="B65" s="41" t="s">
        <v>295</v>
      </c>
      <c r="C65" s="44"/>
      <c r="D65" s="44"/>
      <c r="E65" s="44"/>
      <c r="F65" s="45"/>
    </row>
    <row r="66" spans="1:6" ht="30">
      <c r="A66" s="51" t="s">
        <v>296</v>
      </c>
      <c r="B66" s="41" t="s">
        <v>297</v>
      </c>
      <c r="C66" s="44"/>
      <c r="D66" s="44"/>
      <c r="E66" s="44"/>
      <c r="F66" s="45"/>
    </row>
    <row r="67" spans="1:6" ht="15">
      <c r="A67" s="51" t="s">
        <v>298</v>
      </c>
      <c r="B67" s="41" t="s">
        <v>299</v>
      </c>
      <c r="C67" s="44"/>
      <c r="D67" s="44"/>
      <c r="E67" s="44"/>
      <c r="F67" s="45"/>
    </row>
    <row r="68" spans="1:6" ht="15">
      <c r="A68" s="51" t="s">
        <v>300</v>
      </c>
      <c r="B68" s="41" t="s">
        <v>301</v>
      </c>
      <c r="C68" s="44"/>
      <c r="D68" s="44"/>
      <c r="E68" s="44"/>
      <c r="F68" s="45"/>
    </row>
    <row r="69" spans="1:6" ht="15">
      <c r="A69" s="52" t="s">
        <v>302</v>
      </c>
      <c r="B69" s="41" t="s">
        <v>303</v>
      </c>
      <c r="C69" s="44"/>
      <c r="D69" s="44"/>
      <c r="E69" s="44"/>
      <c r="F69" s="45"/>
    </row>
    <row r="70" spans="1:6" ht="15">
      <c r="A70" s="51" t="s">
        <v>304</v>
      </c>
      <c r="B70" s="41" t="s">
        <v>305</v>
      </c>
      <c r="C70" s="44"/>
      <c r="D70" s="44"/>
      <c r="E70" s="44"/>
      <c r="F70" s="45"/>
    </row>
    <row r="71" spans="1:6" ht="15">
      <c r="A71" s="51" t="s">
        <v>306</v>
      </c>
      <c r="B71" s="41" t="s">
        <v>307</v>
      </c>
      <c r="C71" s="44"/>
      <c r="D71" s="44"/>
      <c r="E71" s="44"/>
      <c r="F71" s="45"/>
    </row>
    <row r="72" spans="1:6" ht="15">
      <c r="A72" s="52" t="s">
        <v>308</v>
      </c>
      <c r="B72" s="41" t="s">
        <v>309</v>
      </c>
      <c r="C72" s="44"/>
      <c r="D72" s="44"/>
      <c r="E72" s="44"/>
      <c r="F72" s="45"/>
    </row>
    <row r="73" spans="1:6" ht="15">
      <c r="A73" s="52" t="s">
        <v>310</v>
      </c>
      <c r="B73" s="41" t="s">
        <v>309</v>
      </c>
      <c r="C73" s="44"/>
      <c r="D73" s="44"/>
      <c r="E73" s="44"/>
      <c r="F73" s="45"/>
    </row>
    <row r="74" spans="1:6" ht="15">
      <c r="A74" s="22" t="s">
        <v>311</v>
      </c>
      <c r="B74" s="47" t="s">
        <v>312</v>
      </c>
      <c r="C74" s="48">
        <f>SUM(C61:C73)</f>
        <v>15</v>
      </c>
      <c r="D74" s="48"/>
      <c r="E74" s="48"/>
      <c r="F74" s="48">
        <f>SUM(F61:F73)</f>
        <v>15</v>
      </c>
    </row>
    <row r="75" spans="1:6" ht="15.75">
      <c r="A75" s="23" t="s">
        <v>93</v>
      </c>
      <c r="B75" s="47"/>
      <c r="C75" s="48">
        <f>C24+C25+C50+C59+C74</f>
        <v>24797</v>
      </c>
      <c r="D75" s="44"/>
      <c r="E75" s="44"/>
      <c r="F75" s="45">
        <f>SUM(C75:E75)</f>
        <v>24797</v>
      </c>
    </row>
    <row r="76" spans="1:6" ht="15">
      <c r="A76" s="53" t="s">
        <v>313</v>
      </c>
      <c r="B76" s="41" t="s">
        <v>314</v>
      </c>
      <c r="C76" s="44">
        <v>50</v>
      </c>
      <c r="D76" s="44"/>
      <c r="E76" s="44"/>
      <c r="F76" s="45">
        <f>SUM(C76:E76)</f>
        <v>50</v>
      </c>
    </row>
    <row r="77" spans="1:6" ht="15">
      <c r="A77" s="53" t="s">
        <v>315</v>
      </c>
      <c r="B77" s="41" t="s">
        <v>316</v>
      </c>
      <c r="C77" s="44"/>
      <c r="D77" s="44"/>
      <c r="E77" s="44"/>
      <c r="F77" s="45"/>
    </row>
    <row r="78" spans="1:6" ht="15">
      <c r="A78" s="53" t="s">
        <v>317</v>
      </c>
      <c r="B78" s="41" t="s">
        <v>318</v>
      </c>
      <c r="C78" s="44"/>
      <c r="D78" s="44"/>
      <c r="E78" s="44"/>
      <c r="F78" s="45"/>
    </row>
    <row r="79" spans="1:6" ht="15">
      <c r="A79" s="53" t="s">
        <v>319</v>
      </c>
      <c r="B79" s="41" t="s">
        <v>320</v>
      </c>
      <c r="C79" s="44"/>
      <c r="D79" s="44"/>
      <c r="E79" s="44"/>
      <c r="F79" s="45">
        <f>SUM(C79:E79)</f>
        <v>0</v>
      </c>
    </row>
    <row r="80" spans="1:6" ht="15">
      <c r="A80" s="12" t="s">
        <v>321</v>
      </c>
      <c r="B80" s="41" t="s">
        <v>322</v>
      </c>
      <c r="C80" s="44"/>
      <c r="D80" s="44"/>
      <c r="E80" s="44"/>
      <c r="F80" s="45"/>
    </row>
    <row r="81" spans="1:6" ht="15">
      <c r="A81" s="12" t="s">
        <v>323</v>
      </c>
      <c r="B81" s="41" t="s">
        <v>324</v>
      </c>
      <c r="C81" s="44"/>
      <c r="D81" s="44"/>
      <c r="E81" s="44"/>
      <c r="F81" s="45"/>
    </row>
    <row r="82" spans="1:6" ht="15">
      <c r="A82" s="12" t="s">
        <v>325</v>
      </c>
      <c r="B82" s="41" t="s">
        <v>326</v>
      </c>
      <c r="C82" s="44">
        <v>14</v>
      </c>
      <c r="D82" s="44"/>
      <c r="E82" s="44"/>
      <c r="F82" s="45">
        <f>SUM(C82:E82)</f>
        <v>14</v>
      </c>
    </row>
    <row r="83" spans="1:6" ht="15">
      <c r="A83" s="20" t="s">
        <v>327</v>
      </c>
      <c r="B83" s="47" t="s">
        <v>328</v>
      </c>
      <c r="C83" s="48">
        <f>SUM(C76:C82)</f>
        <v>64</v>
      </c>
      <c r="D83" s="48"/>
      <c r="E83" s="48"/>
      <c r="F83" s="48">
        <f>SUM(F76:F82)</f>
        <v>64</v>
      </c>
    </row>
    <row r="84" spans="1:6" ht="15">
      <c r="A84" s="21" t="s">
        <v>329</v>
      </c>
      <c r="B84" s="41" t="s">
        <v>330</v>
      </c>
      <c r="C84" s="44"/>
      <c r="D84" s="44"/>
      <c r="E84" s="44"/>
      <c r="F84" s="45"/>
    </row>
    <row r="85" spans="1:6" ht="15">
      <c r="A85" s="21" t="s">
        <v>331</v>
      </c>
      <c r="B85" s="41" t="s">
        <v>332</v>
      </c>
      <c r="C85" s="44"/>
      <c r="D85" s="44"/>
      <c r="E85" s="44"/>
      <c r="F85" s="45"/>
    </row>
    <row r="86" spans="1:6" ht="15">
      <c r="A86" s="21" t="s">
        <v>333</v>
      </c>
      <c r="B86" s="41" t="s">
        <v>334</v>
      </c>
      <c r="C86" s="44"/>
      <c r="D86" s="44"/>
      <c r="E86" s="44"/>
      <c r="F86" s="45"/>
    </row>
    <row r="87" spans="1:6" ht="15">
      <c r="A87" s="21" t="s">
        <v>335</v>
      </c>
      <c r="B87" s="41" t="s">
        <v>336</v>
      </c>
      <c r="C87" s="44"/>
      <c r="D87" s="44"/>
      <c r="E87" s="44"/>
      <c r="F87" s="45"/>
    </row>
    <row r="88" spans="1:6" ht="15">
      <c r="A88" s="22" t="s">
        <v>337</v>
      </c>
      <c r="B88" s="47" t="s">
        <v>338</v>
      </c>
      <c r="C88" s="48"/>
      <c r="D88" s="48"/>
      <c r="E88" s="48"/>
      <c r="F88" s="48"/>
    </row>
    <row r="89" spans="1:6" ht="30">
      <c r="A89" s="21" t="s">
        <v>339</v>
      </c>
      <c r="B89" s="41" t="s">
        <v>340</v>
      </c>
      <c r="C89" s="44"/>
      <c r="D89" s="44"/>
      <c r="E89" s="44"/>
      <c r="F89" s="45"/>
    </row>
    <row r="90" spans="1:6" ht="30">
      <c r="A90" s="21" t="s">
        <v>341</v>
      </c>
      <c r="B90" s="41" t="s">
        <v>342</v>
      </c>
      <c r="C90" s="44"/>
      <c r="D90" s="44"/>
      <c r="E90" s="44"/>
      <c r="F90" s="45"/>
    </row>
    <row r="91" spans="1:6" ht="30">
      <c r="A91" s="21" t="s">
        <v>343</v>
      </c>
      <c r="B91" s="41" t="s">
        <v>344</v>
      </c>
      <c r="C91" s="44"/>
      <c r="D91" s="44"/>
      <c r="E91" s="44"/>
      <c r="F91" s="45"/>
    </row>
    <row r="92" spans="1:6" ht="15">
      <c r="A92" s="21" t="s">
        <v>345</v>
      </c>
      <c r="B92" s="41" t="s">
        <v>346</v>
      </c>
      <c r="C92" s="44"/>
      <c r="D92" s="44"/>
      <c r="E92" s="44"/>
      <c r="F92" s="45"/>
    </row>
    <row r="93" spans="1:6" ht="30">
      <c r="A93" s="21" t="s">
        <v>347</v>
      </c>
      <c r="B93" s="41" t="s">
        <v>348</v>
      </c>
      <c r="C93" s="44"/>
      <c r="D93" s="44"/>
      <c r="E93" s="44"/>
      <c r="F93" s="45"/>
    </row>
    <row r="94" spans="1:6" ht="30">
      <c r="A94" s="21" t="s">
        <v>349</v>
      </c>
      <c r="B94" s="41" t="s">
        <v>350</v>
      </c>
      <c r="C94" s="44"/>
      <c r="D94" s="44"/>
      <c r="E94" s="44"/>
      <c r="F94" s="45"/>
    </row>
    <row r="95" spans="1:6" ht="15">
      <c r="A95" s="21" t="s">
        <v>351</v>
      </c>
      <c r="B95" s="41" t="s">
        <v>352</v>
      </c>
      <c r="C95" s="44"/>
      <c r="D95" s="44"/>
      <c r="E95" s="44"/>
      <c r="F95" s="45"/>
    </row>
    <row r="96" spans="1:6" ht="15">
      <c r="A96" s="21" t="s">
        <v>353</v>
      </c>
      <c r="B96" s="41" t="s">
        <v>354</v>
      </c>
      <c r="C96" s="44"/>
      <c r="D96" s="44"/>
      <c r="E96" s="44"/>
      <c r="F96" s="45"/>
    </row>
    <row r="97" spans="1:6" ht="15">
      <c r="A97" s="22" t="s">
        <v>355</v>
      </c>
      <c r="B97" s="47" t="s">
        <v>356</v>
      </c>
      <c r="C97" s="44"/>
      <c r="D97" s="44"/>
      <c r="E97" s="44"/>
      <c r="F97" s="45"/>
    </row>
    <row r="98" spans="1:6" ht="15.75">
      <c r="A98" s="23" t="s">
        <v>116</v>
      </c>
      <c r="B98" s="47"/>
      <c r="C98" s="48">
        <f>C97+C88+C83</f>
        <v>64</v>
      </c>
      <c r="D98" s="44"/>
      <c r="E98" s="44"/>
      <c r="F98" s="45">
        <f>SUM(C98:E98)</f>
        <v>64</v>
      </c>
    </row>
    <row r="99" spans="1:6" ht="15.75">
      <c r="A99" s="26" t="s">
        <v>357</v>
      </c>
      <c r="B99" s="54" t="s">
        <v>358</v>
      </c>
      <c r="C99" s="48">
        <f>C97+C88+C83+C74+C59+C50+C25+C24</f>
        <v>24861</v>
      </c>
      <c r="D99" s="48"/>
      <c r="E99" s="48"/>
      <c r="F99" s="48">
        <f>F97+F88+F83+F74+F59+F50+F25+F24</f>
        <v>24861</v>
      </c>
    </row>
    <row r="100" spans="1:25" ht="15">
      <c r="A100" s="21" t="s">
        <v>359</v>
      </c>
      <c r="B100" s="14" t="s">
        <v>360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361</v>
      </c>
      <c r="B101" s="14" t="s">
        <v>362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21" t="s">
        <v>363</v>
      </c>
      <c r="B102" s="14" t="s">
        <v>364</v>
      </c>
      <c r="C102" s="55"/>
      <c r="D102" s="55"/>
      <c r="E102" s="55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8"/>
      <c r="Y102" s="58"/>
    </row>
    <row r="103" spans="1:25" ht="15">
      <c r="A103" s="31" t="s">
        <v>365</v>
      </c>
      <c r="B103" s="15" t="s">
        <v>366</v>
      </c>
      <c r="C103" s="59"/>
      <c r="D103" s="59"/>
      <c r="E103" s="59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58"/>
      <c r="Y103" s="58"/>
    </row>
    <row r="104" spans="1:25" ht="15">
      <c r="A104" s="30" t="s">
        <v>367</v>
      </c>
      <c r="B104" s="14" t="s">
        <v>368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30" t="s">
        <v>369</v>
      </c>
      <c r="B105" s="14" t="s">
        <v>370</v>
      </c>
      <c r="C105" s="62"/>
      <c r="D105" s="62"/>
      <c r="E105" s="62"/>
      <c r="F105" s="63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58"/>
      <c r="Y105" s="58"/>
    </row>
    <row r="106" spans="1:25" ht="15">
      <c r="A106" s="21" t="s">
        <v>371</v>
      </c>
      <c r="B106" s="14" t="s">
        <v>372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21" t="s">
        <v>373</v>
      </c>
      <c r="B107" s="14" t="s">
        <v>374</v>
      </c>
      <c r="C107" s="55"/>
      <c r="D107" s="55"/>
      <c r="E107" s="55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8"/>
      <c r="Y107" s="58"/>
    </row>
    <row r="108" spans="1:25" ht="15">
      <c r="A108" s="32" t="s">
        <v>375</v>
      </c>
      <c r="B108" s="15" t="s">
        <v>376</v>
      </c>
      <c r="C108" s="65"/>
      <c r="D108" s="65"/>
      <c r="E108" s="65"/>
      <c r="F108" s="66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58"/>
      <c r="Y108" s="58"/>
    </row>
    <row r="109" spans="1:25" ht="15">
      <c r="A109" s="30" t="s">
        <v>377</v>
      </c>
      <c r="B109" s="14" t="s">
        <v>378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0" t="s">
        <v>379</v>
      </c>
      <c r="B110" s="14" t="s">
        <v>380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2" t="s">
        <v>381</v>
      </c>
      <c r="B111" s="15" t="s">
        <v>382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383</v>
      </c>
      <c r="B112" s="14" t="s">
        <v>384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385</v>
      </c>
      <c r="B113" s="14" t="s">
        <v>386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30" t="s">
        <v>387</v>
      </c>
      <c r="B114" s="14" t="s">
        <v>388</v>
      </c>
      <c r="C114" s="62"/>
      <c r="D114" s="62"/>
      <c r="E114" s="62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8"/>
      <c r="Y114" s="58"/>
    </row>
    <row r="115" spans="1:25" ht="15">
      <c r="A115" s="68" t="s">
        <v>389</v>
      </c>
      <c r="B115" s="19" t="s">
        <v>390</v>
      </c>
      <c r="C115" s="65"/>
      <c r="D115" s="65"/>
      <c r="E115" s="65"/>
      <c r="F115" s="66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58"/>
      <c r="Y115" s="58"/>
    </row>
    <row r="116" spans="1:25" ht="15">
      <c r="A116" s="30" t="s">
        <v>391</v>
      </c>
      <c r="B116" s="14" t="s">
        <v>392</v>
      </c>
      <c r="C116" s="62"/>
      <c r="D116" s="62"/>
      <c r="E116" s="62"/>
      <c r="F116" s="63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58"/>
      <c r="Y116" s="58"/>
    </row>
    <row r="117" spans="1:25" ht="15">
      <c r="A117" s="21" t="s">
        <v>393</v>
      </c>
      <c r="B117" s="14" t="s">
        <v>394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8"/>
      <c r="Y117" s="58"/>
    </row>
    <row r="118" spans="1:25" ht="15">
      <c r="A118" s="30" t="s">
        <v>395</v>
      </c>
      <c r="B118" s="14" t="s">
        <v>396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30" t="s">
        <v>397</v>
      </c>
      <c r="B119" s="14" t="s">
        <v>398</v>
      </c>
      <c r="C119" s="62"/>
      <c r="D119" s="62"/>
      <c r="E119" s="62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8"/>
      <c r="Y119" s="58"/>
    </row>
    <row r="120" spans="1:25" ht="15">
      <c r="A120" s="68" t="s">
        <v>399</v>
      </c>
      <c r="B120" s="19" t="s">
        <v>400</v>
      </c>
      <c r="C120" s="65"/>
      <c r="D120" s="65"/>
      <c r="E120" s="65"/>
      <c r="F120" s="66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58"/>
      <c r="Y120" s="58"/>
    </row>
    <row r="121" spans="1:25" ht="15">
      <c r="A121" s="21" t="s">
        <v>401</v>
      </c>
      <c r="B121" s="14" t="s">
        <v>402</v>
      </c>
      <c r="C121" s="55"/>
      <c r="D121" s="55"/>
      <c r="E121" s="55"/>
      <c r="F121" s="5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8"/>
      <c r="Y121" s="58"/>
    </row>
    <row r="122" spans="1:25" ht="15.75">
      <c r="A122" s="33" t="s">
        <v>403</v>
      </c>
      <c r="B122" s="34" t="s">
        <v>404</v>
      </c>
      <c r="C122" s="65"/>
      <c r="D122" s="65"/>
      <c r="E122" s="65"/>
      <c r="F122" s="66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58"/>
      <c r="Y122" s="58"/>
    </row>
    <row r="123" spans="1:25" ht="15.75">
      <c r="A123" s="35" t="s">
        <v>405</v>
      </c>
      <c r="B123" s="36"/>
      <c r="C123" s="48">
        <f>C122+C99</f>
        <v>24861</v>
      </c>
      <c r="D123" s="48"/>
      <c r="E123" s="48"/>
      <c r="F123" s="48">
        <f>F122+F99</f>
        <v>24861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2:25" ht="1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2/2016. (II.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1892</v>
      </c>
      <c r="D43" s="17"/>
      <c r="E43" s="17"/>
      <c r="F43" s="17">
        <f>SUM(C43:E43)</f>
        <v>1892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1892</v>
      </c>
      <c r="D48" s="17"/>
      <c r="E48" s="17"/>
      <c r="F48" s="17">
        <f>SUM(C48:E48)</f>
        <v>1892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1892</v>
      </c>
      <c r="D61" s="17"/>
      <c r="E61" s="17"/>
      <c r="F61" s="17">
        <f>SUM(C61:E61)</f>
        <v>1892</v>
      </c>
    </row>
    <row r="62" spans="1:6" ht="15" customHeight="1">
      <c r="A62" s="27" t="s">
        <v>119</v>
      </c>
      <c r="B62" s="28"/>
      <c r="C62" s="18">
        <f>C61-'[1]kiadások működés Bölcsőde'!C75</f>
        <v>-22905</v>
      </c>
      <c r="D62" s="17"/>
      <c r="E62" s="17"/>
      <c r="F62" s="18">
        <f>SUM(C62:E62)</f>
        <v>-22905</v>
      </c>
    </row>
    <row r="63" spans="1:6" ht="15.75">
      <c r="A63" s="27" t="s">
        <v>120</v>
      </c>
      <c r="B63" s="29"/>
      <c r="C63" s="18">
        <f>C60-'[1]kiadások működés Bölcsőde'!C98</f>
        <v>-64</v>
      </c>
      <c r="D63" s="18"/>
      <c r="E63" s="18"/>
      <c r="F63" s="18">
        <f>SUM(C63:E63)</f>
        <v>-64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736</v>
      </c>
      <c r="D77" s="18"/>
      <c r="E77" s="18"/>
      <c r="F77" s="18">
        <f>SUM(C77:E77)</f>
        <v>736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22233</v>
      </c>
      <c r="D80" s="18"/>
      <c r="E80" s="18"/>
      <c r="F80" s="18">
        <f>SUM(C80:E80)</f>
        <v>22233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22969</v>
      </c>
      <c r="D83" s="17"/>
      <c r="E83" s="17"/>
      <c r="F83" s="17">
        <f>SUM(F77:F82)</f>
        <v>22969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22969</v>
      </c>
      <c r="D90" s="17"/>
      <c r="E90" s="17"/>
      <c r="F90" s="17">
        <f>SUM(F83:F89)</f>
        <v>22969</v>
      </c>
    </row>
    <row r="91" spans="1:6" ht="15.75">
      <c r="A91" s="35" t="s">
        <v>173</v>
      </c>
      <c r="B91" s="36"/>
      <c r="C91" s="17">
        <f>C61+C90</f>
        <v>24861</v>
      </c>
      <c r="D91" s="17"/>
      <c r="E91" s="17"/>
      <c r="F91" s="17">
        <f>F90+F61</f>
        <v>24861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2/2016.(II.24.)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2016-02-29T09:02:17Z</dcterms:created>
  <dcterms:modified xsi:type="dcterms:W3CDTF">2016-02-29T09:02:50Z</dcterms:modified>
  <cp:category/>
  <cp:version/>
  <cp:contentType/>
  <cp:contentStatus/>
</cp:coreProperties>
</file>