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1. PH. kiad. össz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12" i="1"/>
  <c r="E13"/>
  <c r="E14"/>
  <c r="E15"/>
  <c r="B20"/>
  <c r="B31" s="1"/>
  <c r="B49" s="1"/>
  <c r="C20"/>
  <c r="D20"/>
  <c r="E20" s="1"/>
  <c r="C31"/>
  <c r="D31"/>
  <c r="E31" s="1"/>
  <c r="E33"/>
  <c r="B36"/>
  <c r="C36"/>
  <c r="D36"/>
  <c r="E36"/>
  <c r="B47"/>
  <c r="C47"/>
  <c r="D47"/>
  <c r="E47"/>
  <c r="C49"/>
  <c r="D49" l="1"/>
  <c r="E49" s="1"/>
</calcChain>
</file>

<file path=xl/sharedStrings.xml><?xml version="1.0" encoding="utf-8"?>
<sst xmlns="http://schemas.openxmlformats.org/spreadsheetml/2006/main" count="42" uniqueCount="35">
  <si>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</si>
  <si>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</si>
  <si>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</si>
  <si>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</si>
  <si>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</si>
  <si>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</si>
  <si>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</si>
  <si>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</si>
  <si>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</si>
  <si>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</si>
  <si>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</si>
  <si>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</si>
  <si>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</si>
  <si>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</si>
  <si>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</si>
  <si>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</si>
  <si>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</si>
  <si>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</si>
  <si>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</si>
  <si>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</si>
  <si>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</si>
  <si>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</si>
  <si>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</si>
  <si>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</si>
  <si>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</si>
  <si>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</si>
  <si>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</si>
  <si>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</si>
  <si>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</si>
  <si>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</si>
  <si>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</si>
  <si>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Polgármesteri Hivatal</t>
  </si>
  <si>
    <t>Költségvetési szerv megnevezése:</t>
  </si>
  <si>
    <t>A 2015. ÉVI MŰKÖDÉSI ÉS FELHALMOZÁSI KÖLTSÉGVETÉS KIADÁSI ELŐIRÁNYZATAI</t>
  </si>
  <si>
    <t xml:space="preserve">  11. 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</si>
</sst>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O49"/>
  <sheetViews>
    <sheetView tabSelected="1" topLeftCell="A4" zoomScale="130" workbookViewId="0">
      <selection activeCell="D51" sqref="D51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34</v>
      </c>
      <c r="B3" s="50"/>
      <c r="C3" s="50"/>
      <c r="D3" s="50"/>
      <c r="E3" s="50"/>
    </row>
    <row r="4" spans="1:15" ht="18" customHeight="1">
      <c r="A4" s="49" t="s">
        <v>33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32</v>
      </c>
      <c r="B7" s="46" t="s">
        <v>31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30</v>
      </c>
      <c r="B9" s="42"/>
      <c r="C9" s="42"/>
      <c r="D9" s="42"/>
      <c r="E9" s="42"/>
      <c r="F9" s="41"/>
      <c r="G9" s="40"/>
    </row>
    <row r="10" spans="1:15" ht="20.25" customHeight="1">
      <c r="A10" s="39" t="s">
        <v>29</v>
      </c>
      <c r="B10" s="38" t="s">
        <v>28</v>
      </c>
      <c r="C10" s="38"/>
      <c r="D10" s="38"/>
      <c r="E10" s="37" t="s">
        <v>27</v>
      </c>
    </row>
    <row r="11" spans="1:15" ht="16.5" customHeight="1">
      <c r="A11" s="36"/>
      <c r="B11" s="35" t="s">
        <v>26</v>
      </c>
      <c r="C11" s="34" t="s">
        <v>25</v>
      </c>
      <c r="D11" s="33" t="s">
        <v>24</v>
      </c>
      <c r="E11" s="32"/>
    </row>
    <row r="12" spans="1:15" ht="13.5" customHeight="1">
      <c r="A12" s="29" t="s">
        <v>23</v>
      </c>
      <c r="B12" s="16">
        <v>40818</v>
      </c>
      <c r="C12" s="16">
        <v>42656</v>
      </c>
      <c r="D12" s="16">
        <v>42378</v>
      </c>
      <c r="E12" s="1">
        <f>D12/C12</f>
        <v>0.99348274568642159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22</v>
      </c>
      <c r="B13" s="16">
        <v>11567</v>
      </c>
      <c r="C13" s="16">
        <v>11593</v>
      </c>
      <c r="D13" s="16">
        <v>11316</v>
      </c>
      <c r="E13" s="1">
        <f>D13/C13</f>
        <v>0.97610627102561887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21</v>
      </c>
      <c r="B14" s="16">
        <v>19712</v>
      </c>
      <c r="C14" s="16">
        <v>19617</v>
      </c>
      <c r="D14" s="16">
        <v>14865</v>
      </c>
      <c r="E14" s="1">
        <f>D14/C14</f>
        <v>0.75776112555436614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20</v>
      </c>
      <c r="B15" s="16">
        <v>20607</v>
      </c>
      <c r="C15" s="16">
        <v>25886</v>
      </c>
      <c r="D15" s="16">
        <v>24876</v>
      </c>
      <c r="E15" s="1">
        <f>D15/C15</f>
        <v>0.96098277060959592</v>
      </c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19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18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17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16</v>
      </c>
      <c r="B20" s="21">
        <f>SUM(B12:B19)</f>
        <v>92704</v>
      </c>
      <c r="C20" s="21">
        <f>SUM(C12:C19)</f>
        <v>99752</v>
      </c>
      <c r="D20" s="21">
        <f>SUM(D12:D19)</f>
        <v>93435</v>
      </c>
      <c r="E20" s="1">
        <f>D20/C20</f>
        <v>0.93667294891330499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/>
      <c r="D26" s="23"/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92704</v>
      </c>
      <c r="C31" s="21">
        <f>C29+C20</f>
        <v>99752</v>
      </c>
      <c r="D31" s="21">
        <f>D29+D20</f>
        <v>93435</v>
      </c>
      <c r="E31" s="1">
        <f>D31/C31</f>
        <v>0.93667294891330499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>
        <v>1016</v>
      </c>
      <c r="C33" s="19">
        <v>1111</v>
      </c>
      <c r="D33" s="5">
        <v>586</v>
      </c>
      <c r="E33" s="1">
        <f>D33/C33</f>
        <v>0.52745274527452746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f>SUM(B33:B35)</f>
        <v>1016</v>
      </c>
      <c r="C36" s="11">
        <f>SUM(C33:C35)</f>
        <v>1111</v>
      </c>
      <c r="D36" s="11">
        <f>SUM(D33:D35)</f>
        <v>586</v>
      </c>
      <c r="E36" s="1">
        <f>D36/C36</f>
        <v>0.52745274527452746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>
        <v>0</v>
      </c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1016</v>
      </c>
      <c r="C47" s="7">
        <f>C45+C36</f>
        <v>1111</v>
      </c>
      <c r="D47" s="7">
        <f>D45+D36</f>
        <v>586</v>
      </c>
      <c r="E47" s="1">
        <f>D47/C47</f>
        <v>0.52745274527452746</v>
      </c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93720</v>
      </c>
      <c r="C49" s="2">
        <f>C31+C47</f>
        <v>100863</v>
      </c>
      <c r="D49" s="2">
        <f>D31+D47</f>
        <v>94021</v>
      </c>
      <c r="E49" s="1">
        <f>D49/C49</f>
        <v>0.93216541249020946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PH.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2016-05-10T08:06:25Z</dcterms:created>
  <dcterms:modified xsi:type="dcterms:W3CDTF">2016-05-10T08:06:33Z</dcterms:modified>
</cp:coreProperties>
</file>