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B75BA9B8-C358-442F-87A6-9B6685DDE4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9" sheetId="8" r:id="rId1"/>
    <sheet name="Munka1" sheetId="2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8" l="1"/>
  <c r="G46" i="8" l="1"/>
  <c r="G37" i="8"/>
  <c r="F46" i="8"/>
  <c r="F37" i="8"/>
  <c r="F27" i="8"/>
  <c r="G47" i="8" l="1"/>
  <c r="F47" i="8"/>
</calcChain>
</file>

<file path=xl/sharedStrings.xml><?xml version="1.0" encoding="utf-8"?>
<sst xmlns="http://schemas.openxmlformats.org/spreadsheetml/2006/main" count="95" uniqueCount="95">
  <si>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</si>
  <si>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</si>
  <si>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</si>
  <si>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</si>
  <si>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</si>
  <si>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</si>
  <si>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</si>
  <si>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</si>
  <si>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</si>
  <si>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</si>
  <si>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</si>
  <si>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</si>
  <si>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</si>
  <si>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</si>
  <si>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</si>
  <si>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</si>
  <si>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</si>
  <si>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</si>
  <si>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</si>
  <si>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</si>
  <si>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</si>
  <si>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</si>
  <si>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</si>
  <si>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</si>
  <si>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</si>
  <si>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</si>
  <si>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</si>
  <si>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</si>
  <si>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</si>
  <si>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</si>
  <si>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</si>
  <si>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</si>
  <si>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</si>
  <si>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</si>
  <si>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</si>
  <si>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</si>
  <si>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</si>
  <si>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</si>
  <si>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</si>
  <si>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</si>
  <si>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</si>
  <si>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</si>
  <si>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</si>
  <si>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</si>
  <si>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</si>
  <si>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</si>
  <si>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</si>
  <si>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</si>
  <si>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</si>
  <si>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</si>
  <si>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</si>
  <si>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</si>
  <si>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</si>
  <si>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</si>
  <si>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</si>
  <si>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</si>
  <si>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</si>
  <si>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</si>
  <si>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</si>
  <si>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</si>
  <si>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</si>
  <si>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</si>
  <si>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</si>
  <si>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</si>
  <si>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</si>
  <si>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</si>
  <si>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</si>
  <si>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</si>
  <si>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</si>
  <si>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</si>
  <si>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</si>
  <si>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</si>
  <si>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</si>
  <si>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</si>
  <si>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</si>
  <si>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Település rendezési terv</t>
  </si>
  <si>
    <t>Kerékpárút III. szakasz</t>
  </si>
  <si>
    <t>Projektor vásárlás</t>
  </si>
  <si>
    <t>Kültéri fittnes eszköz beszerzés és építés</t>
  </si>
  <si>
    <t>Arculati kézikönyv   elkészítése</t>
  </si>
  <si>
    <t>Örökségvédelmi tanulmány</t>
  </si>
  <si>
    <t xml:space="preserve"> ebből  kerékpárút kiviteli tervezés</t>
  </si>
  <si>
    <t>ebből   kerékpárút hálózati terv</t>
  </si>
  <si>
    <t>ebből   kerékpárút geodéziai felmérés</t>
  </si>
  <si>
    <t>Orvosi rendelőbe gázkazán beszerzelése</t>
  </si>
  <si>
    <t>Orvosi műszerek beszerzése Magyar Falu program keretében</t>
  </si>
  <si>
    <t>Rakodógép vásárlás Magyar Falu program keretében</t>
  </si>
  <si>
    <t>Dobó u- járda</t>
  </si>
  <si>
    <t>Táncsics u -járda</t>
  </si>
  <si>
    <t>Bajcsy út- gyalogjárda</t>
  </si>
  <si>
    <t xml:space="preserve">Széchenyi úti járda  </t>
  </si>
  <si>
    <t>Hivatal energrtikai felújítás (TOP pályázat</t>
  </si>
  <si>
    <t>2019 éves költségvetés előirányzatok</t>
  </si>
  <si>
    <t>Községi Önkormányzat</t>
  </si>
  <si>
    <t xml:space="preserve">10. melléklet az 1/2019.(II.18.)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</si>
</sst>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2" fillId="0" borderId="1" xfId="1" applyNumberFormat="1" applyFont="1" applyBorder="1"/>
    <xf numFmtId="0" fontId="0" fillId="0" borderId="1" xfId="0" applyBorder="1" applyAlignment="1">
      <alignment wrapText="1"/>
    </xf>
    <xf numFmtId="165" fontId="1" fillId="0" borderId="1" xfId="1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 wrapText="1"/>
    </xf>
    <xf numFmtId="0" fontId="0" fillId="0" borderId="1" xfId="0" applyNumberFormat="1" applyBorder="1"/>
    <xf numFmtId="165" fontId="6" fillId="0" borderId="1" xfId="1" applyNumberFormat="1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47"/>
  <sheetViews>
    <sheetView tabSelected="1" view="pageBreakPreview" zoomScale="60" zoomScaleNormal="100" workbookViewId="0">
      <selection activeCell="F10" sqref="F10"/>
    </sheetView>
  </sheetViews>
  <sheetFormatPr defaultRowHeight="15" x14ac:dyDescent="0.25"/>
  <cols>
    <col min="4" max="4" width="54.7109375" customWidth="1"/>
    <col min="6" max="6" width="14.85546875" customWidth="1"/>
    <col min="7" max="7" width="14.5703125" customWidth="1"/>
  </cols>
  <sheetData>
    <row r="1" spans="3:7" x14ac:dyDescent="0.25">
      <c r="C1" s="16" t="s">
        <v>94</v>
      </c>
      <c r="D1" s="16"/>
      <c r="E1" s="16"/>
      <c r="F1" s="16"/>
      <c r="G1" s="16"/>
    </row>
    <row r="2" spans="3:7" x14ac:dyDescent="0.25">
      <c r="C2" s="19" t="s">
        <v>93</v>
      </c>
      <c r="D2" s="19"/>
    </row>
    <row r="3" spans="3:7" x14ac:dyDescent="0.25">
      <c r="C3" s="19" t="s">
        <v>0</v>
      </c>
      <c r="D3" s="19"/>
    </row>
    <row r="5" spans="3:7" x14ac:dyDescent="0.25">
      <c r="C5" s="17" t="s">
        <v>65</v>
      </c>
      <c r="D5" s="17"/>
      <c r="E5" s="17"/>
      <c r="F5" s="17"/>
      <c r="G5" s="17"/>
    </row>
    <row r="6" spans="3:7" x14ac:dyDescent="0.25">
      <c r="C6" s="18" t="s">
        <v>92</v>
      </c>
      <c r="D6" s="18"/>
      <c r="E6" s="18"/>
      <c r="F6" s="18"/>
      <c r="G6" s="18"/>
    </row>
    <row r="7" spans="3:7" ht="30" x14ac:dyDescent="0.25">
      <c r="C7" s="11" t="s">
        <v>2</v>
      </c>
      <c r="D7" s="12" t="s">
        <v>62</v>
      </c>
      <c r="E7" s="11" t="s">
        <v>63</v>
      </c>
      <c r="F7" s="11" t="s">
        <v>64</v>
      </c>
      <c r="G7" s="13" t="s">
        <v>1</v>
      </c>
    </row>
    <row r="8" spans="3:7" x14ac:dyDescent="0.25">
      <c r="C8" s="8" t="s">
        <v>3</v>
      </c>
      <c r="D8" s="1" t="s">
        <v>18</v>
      </c>
      <c r="E8" s="1" t="s">
        <v>19</v>
      </c>
      <c r="F8" s="3">
        <v>5172440</v>
      </c>
      <c r="G8" s="3">
        <v>5250000</v>
      </c>
    </row>
    <row r="9" spans="3:7" x14ac:dyDescent="0.25">
      <c r="C9" s="8"/>
      <c r="D9" s="14" t="s">
        <v>75</v>
      </c>
      <c r="E9" s="1"/>
      <c r="F9" s="5"/>
      <c r="G9" s="5"/>
    </row>
    <row r="10" spans="3:7" x14ac:dyDescent="0.25">
      <c r="C10" s="8"/>
      <c r="D10" s="14" t="s">
        <v>79</v>
      </c>
      <c r="E10" s="1"/>
      <c r="F10" s="5"/>
      <c r="G10" s="5"/>
    </row>
    <row r="11" spans="3:7" x14ac:dyDescent="0.25">
      <c r="C11" s="8"/>
      <c r="D11" s="14" t="s">
        <v>80</v>
      </c>
      <c r="E11" s="1"/>
      <c r="F11" s="5"/>
      <c r="G11" s="5"/>
    </row>
    <row r="12" spans="3:7" x14ac:dyDescent="0.25">
      <c r="C12" s="8" t="s">
        <v>4</v>
      </c>
      <c r="D12" s="1" t="s">
        <v>20</v>
      </c>
      <c r="E12" s="1" t="s">
        <v>21</v>
      </c>
      <c r="F12" s="3">
        <v>6236220</v>
      </c>
      <c r="G12" s="3">
        <v>11337180</v>
      </c>
    </row>
    <row r="13" spans="3:7" x14ac:dyDescent="0.25">
      <c r="C13" s="8"/>
      <c r="D13" s="2" t="s">
        <v>76</v>
      </c>
      <c r="E13" s="2"/>
      <c r="F13" s="3"/>
      <c r="G13" s="3"/>
    </row>
    <row r="14" spans="3:7" x14ac:dyDescent="0.25">
      <c r="C14" s="8"/>
      <c r="D14" s="1" t="s">
        <v>81</v>
      </c>
      <c r="E14" s="1"/>
      <c r="F14" s="5"/>
      <c r="G14" s="5"/>
    </row>
    <row r="15" spans="3:7" x14ac:dyDescent="0.25">
      <c r="C15" s="8"/>
      <c r="D15" s="1" t="s">
        <v>82</v>
      </c>
      <c r="E15" s="1"/>
      <c r="F15" s="5"/>
      <c r="G15" s="5"/>
    </row>
    <row r="16" spans="3:7" x14ac:dyDescent="0.25">
      <c r="C16" s="8"/>
      <c r="D16" s="1" t="s">
        <v>83</v>
      </c>
      <c r="E16" s="1"/>
      <c r="F16" s="5"/>
      <c r="G16" s="5"/>
    </row>
    <row r="17" spans="3:7" x14ac:dyDescent="0.25">
      <c r="C17" s="8" t="s">
        <v>5</v>
      </c>
      <c r="D17" s="1" t="s">
        <v>22</v>
      </c>
      <c r="E17" s="1" t="s">
        <v>23</v>
      </c>
      <c r="F17" s="5"/>
      <c r="G17" s="5">
        <v>181890</v>
      </c>
    </row>
    <row r="18" spans="3:7" x14ac:dyDescent="0.25">
      <c r="C18" s="8" t="s">
        <v>6</v>
      </c>
      <c r="D18" s="1" t="s">
        <v>24</v>
      </c>
      <c r="E18" s="1" t="s">
        <v>25</v>
      </c>
      <c r="F18" s="3">
        <v>265180</v>
      </c>
      <c r="G18" s="3">
        <v>13747698</v>
      </c>
    </row>
    <row r="19" spans="3:7" x14ac:dyDescent="0.25">
      <c r="C19" s="8"/>
      <c r="D19" s="1" t="s">
        <v>77</v>
      </c>
      <c r="E19" s="1"/>
      <c r="F19" s="5"/>
      <c r="G19" s="5"/>
    </row>
    <row r="20" spans="3:7" x14ac:dyDescent="0.25">
      <c r="C20" s="8"/>
      <c r="D20" s="1" t="s">
        <v>78</v>
      </c>
      <c r="E20" s="1"/>
      <c r="F20" s="5"/>
      <c r="G20" s="5"/>
    </row>
    <row r="21" spans="3:7" x14ac:dyDescent="0.25">
      <c r="C21" s="8"/>
      <c r="D21" s="1" t="s">
        <v>84</v>
      </c>
      <c r="E21" s="1"/>
      <c r="F21" s="5"/>
      <c r="G21" s="5"/>
    </row>
    <row r="22" spans="3:7" x14ac:dyDescent="0.25">
      <c r="C22" s="8"/>
      <c r="D22" s="1" t="s">
        <v>85</v>
      </c>
      <c r="E22" s="1"/>
      <c r="F22" s="5"/>
      <c r="G22" s="5"/>
    </row>
    <row r="23" spans="3:7" x14ac:dyDescent="0.25">
      <c r="C23" s="8"/>
      <c r="D23" s="1" t="s">
        <v>86</v>
      </c>
      <c r="E23" s="1"/>
      <c r="F23" s="5"/>
      <c r="G23" s="5"/>
    </row>
    <row r="24" spans="3:7" x14ac:dyDescent="0.25">
      <c r="C24" s="8" t="s">
        <v>7</v>
      </c>
      <c r="D24" s="1" t="s">
        <v>26</v>
      </c>
      <c r="E24" s="1" t="s">
        <v>27</v>
      </c>
      <c r="F24" s="5"/>
      <c r="G24" s="5"/>
    </row>
    <row r="25" spans="3:7" x14ac:dyDescent="0.25">
      <c r="C25" s="8" t="s">
        <v>8</v>
      </c>
      <c r="D25" s="1" t="s">
        <v>28</v>
      </c>
      <c r="E25" s="1" t="s">
        <v>29</v>
      </c>
      <c r="F25" s="5"/>
      <c r="G25" s="5"/>
    </row>
    <row r="26" spans="3:7" x14ac:dyDescent="0.25">
      <c r="C26" s="8" t="s">
        <v>9</v>
      </c>
      <c r="D26" s="9" t="s">
        <v>30</v>
      </c>
      <c r="E26" s="1" t="s">
        <v>31</v>
      </c>
      <c r="F26" s="3">
        <v>1531939</v>
      </c>
      <c r="G26" s="3">
        <v>6062366</v>
      </c>
    </row>
    <row r="27" spans="3:7" x14ac:dyDescent="0.25">
      <c r="C27" s="8" t="s">
        <v>10</v>
      </c>
      <c r="D27" s="6" t="s">
        <v>32</v>
      </c>
      <c r="E27" s="6" t="s">
        <v>33</v>
      </c>
      <c r="F27" s="15">
        <f>SUM(F8:F26)</f>
        <v>13205779</v>
      </c>
      <c r="G27" s="15">
        <f t="shared" ref="G27" si="0">SUM(G8:G26)</f>
        <v>36579134</v>
      </c>
    </row>
    <row r="28" spans="3:7" x14ac:dyDescent="0.25">
      <c r="C28" s="8" t="s">
        <v>11</v>
      </c>
      <c r="D28" s="1" t="s">
        <v>34</v>
      </c>
      <c r="E28" s="1" t="s">
        <v>35</v>
      </c>
      <c r="F28" s="3">
        <v>60175844</v>
      </c>
      <c r="G28" s="3">
        <v>138667188</v>
      </c>
    </row>
    <row r="29" spans="3:7" x14ac:dyDescent="0.25">
      <c r="C29" s="8"/>
      <c r="D29" s="1" t="s">
        <v>87</v>
      </c>
      <c r="E29" s="1"/>
      <c r="F29" s="5"/>
      <c r="G29" s="5"/>
    </row>
    <row r="30" spans="3:7" x14ac:dyDescent="0.25">
      <c r="C30" s="8"/>
      <c r="D30" s="1" t="s">
        <v>88</v>
      </c>
      <c r="E30" s="1"/>
      <c r="F30" s="5"/>
      <c r="G30" s="5"/>
    </row>
    <row r="31" spans="3:7" x14ac:dyDescent="0.25">
      <c r="C31" s="8"/>
      <c r="D31" s="1" t="s">
        <v>89</v>
      </c>
      <c r="E31" s="1"/>
      <c r="F31" s="5"/>
      <c r="G31" s="5"/>
    </row>
    <row r="32" spans="3:7" x14ac:dyDescent="0.25">
      <c r="C32" s="8"/>
      <c r="D32" s="1" t="s">
        <v>90</v>
      </c>
      <c r="E32" s="1"/>
      <c r="F32" s="5"/>
      <c r="G32" s="5"/>
    </row>
    <row r="33" spans="3:7" x14ac:dyDescent="0.25">
      <c r="C33" s="8"/>
      <c r="D33" s="1" t="s">
        <v>91</v>
      </c>
      <c r="E33" s="1"/>
      <c r="F33" s="5"/>
      <c r="G33" s="5"/>
    </row>
    <row r="34" spans="3:7" x14ac:dyDescent="0.25">
      <c r="C34" s="8" t="s">
        <v>12</v>
      </c>
      <c r="D34" s="1" t="s">
        <v>36</v>
      </c>
      <c r="E34" s="1" t="s">
        <v>37</v>
      </c>
      <c r="F34" s="5"/>
      <c r="G34" s="5"/>
    </row>
    <row r="35" spans="3:7" x14ac:dyDescent="0.25">
      <c r="C35" s="8" t="s">
        <v>13</v>
      </c>
      <c r="D35" s="1" t="s">
        <v>38</v>
      </c>
      <c r="E35" s="1" t="s">
        <v>39</v>
      </c>
      <c r="F35" s="5"/>
      <c r="G35" s="5"/>
    </row>
    <row r="36" spans="3:7" x14ac:dyDescent="0.25">
      <c r="C36" s="8" t="s">
        <v>14</v>
      </c>
      <c r="D36" s="1" t="s">
        <v>40</v>
      </c>
      <c r="E36" s="1" t="s">
        <v>41</v>
      </c>
      <c r="F36" s="3">
        <v>15570687</v>
      </c>
      <c r="G36" s="3">
        <v>34693083</v>
      </c>
    </row>
    <row r="37" spans="3:7" x14ac:dyDescent="0.25">
      <c r="C37" s="8" t="s">
        <v>15</v>
      </c>
      <c r="D37" s="6" t="s">
        <v>42</v>
      </c>
      <c r="E37" s="6" t="s">
        <v>43</v>
      </c>
      <c r="F37" s="15">
        <f>SUM(F28:F36)</f>
        <v>75746531</v>
      </c>
      <c r="G37" s="15">
        <f>SUM(G28:G36)</f>
        <v>173360271</v>
      </c>
    </row>
    <row r="38" spans="3:7" ht="38.25" customHeight="1" x14ac:dyDescent="0.25">
      <c r="C38" s="8" t="s">
        <v>16</v>
      </c>
      <c r="D38" s="4" t="s">
        <v>44</v>
      </c>
      <c r="E38" s="10" t="s">
        <v>45</v>
      </c>
      <c r="F38" s="3"/>
      <c r="G38" s="3"/>
    </row>
    <row r="39" spans="3:7" ht="33" customHeight="1" x14ac:dyDescent="0.25">
      <c r="C39" s="8" t="s">
        <v>66</v>
      </c>
      <c r="D39" s="4" t="s">
        <v>46</v>
      </c>
      <c r="E39" s="10" t="s">
        <v>47</v>
      </c>
      <c r="F39" s="3"/>
      <c r="G39" s="3"/>
    </row>
    <row r="40" spans="3:7" ht="32.25" customHeight="1" x14ac:dyDescent="0.25">
      <c r="C40" s="8" t="s">
        <v>67</v>
      </c>
      <c r="D40" s="4" t="s">
        <v>48</v>
      </c>
      <c r="E40" s="10" t="s">
        <v>49</v>
      </c>
      <c r="F40" s="3"/>
      <c r="G40" s="3"/>
    </row>
    <row r="41" spans="3:7" x14ac:dyDescent="0.25">
      <c r="C41" s="8" t="s">
        <v>68</v>
      </c>
      <c r="D41" s="9" t="s">
        <v>50</v>
      </c>
      <c r="E41" s="1" t="s">
        <v>51</v>
      </c>
      <c r="F41" s="3"/>
      <c r="G41" s="3">
        <v>69850</v>
      </c>
    </row>
    <row r="42" spans="3:7" ht="33.75" customHeight="1" x14ac:dyDescent="0.25">
      <c r="C42" s="8" t="s">
        <v>69</v>
      </c>
      <c r="D42" s="4" t="s">
        <v>52</v>
      </c>
      <c r="E42" s="10" t="s">
        <v>53</v>
      </c>
      <c r="F42" s="3"/>
      <c r="G42" s="3"/>
    </row>
    <row r="43" spans="3:7" ht="27.75" customHeight="1" x14ac:dyDescent="0.25">
      <c r="C43" s="8" t="s">
        <v>70</v>
      </c>
      <c r="D43" s="4" t="s">
        <v>54</v>
      </c>
      <c r="E43" s="10" t="s">
        <v>55</v>
      </c>
      <c r="F43" s="3"/>
      <c r="G43" s="3"/>
    </row>
    <row r="44" spans="3:7" x14ac:dyDescent="0.25">
      <c r="C44" s="8" t="s">
        <v>71</v>
      </c>
      <c r="D44" s="1" t="s">
        <v>56</v>
      </c>
      <c r="E44" s="1" t="s">
        <v>57</v>
      </c>
      <c r="F44" s="3"/>
      <c r="G44" s="3"/>
    </row>
    <row r="45" spans="3:7" x14ac:dyDescent="0.25">
      <c r="C45" s="8" t="s">
        <v>72</v>
      </c>
      <c r="D45" s="9" t="s">
        <v>58</v>
      </c>
      <c r="E45" s="1" t="s">
        <v>59</v>
      </c>
      <c r="F45" s="3">
        <v>0</v>
      </c>
      <c r="G45" s="3">
        <v>0</v>
      </c>
    </row>
    <row r="46" spans="3:7" x14ac:dyDescent="0.25">
      <c r="C46" s="8" t="s">
        <v>73</v>
      </c>
      <c r="D46" s="6" t="s">
        <v>60</v>
      </c>
      <c r="E46" s="6" t="s">
        <v>61</v>
      </c>
      <c r="F46" s="7">
        <f>SUM(F38:F45)</f>
        <v>0</v>
      </c>
      <c r="G46" s="7">
        <f t="shared" ref="G46" si="1">SUM(G38:G45)</f>
        <v>69850</v>
      </c>
    </row>
    <row r="47" spans="3:7" x14ac:dyDescent="0.25">
      <c r="C47" s="8" t="s">
        <v>74</v>
      </c>
      <c r="D47" s="2" t="s">
        <v>17</v>
      </c>
      <c r="E47" s="1"/>
      <c r="F47" s="3">
        <f>SUM(F46,F37,F27)</f>
        <v>88952310</v>
      </c>
      <c r="G47" s="3">
        <f>SUM(G46,G37,G27)</f>
        <v>210009255</v>
      </c>
    </row>
  </sheetData>
  <mergeCells count="5">
    <mergeCell ref="C1:G1"/>
    <mergeCell ref="C5:G5"/>
    <mergeCell ref="C6:G6"/>
    <mergeCell ref="C2:D2"/>
    <mergeCell ref="C3:D3"/>
  </mergeCells>
  <pageMargins left="0.70866141732283472" right="0.70866141732283472" top="0.23622047244094491" bottom="0.19685039370078741" header="0.15748031496062992" footer="0.1574803149606299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9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2020-07-17T08:56:05Z</cp:lastPrinted>
  <dcterms:created xsi:type="dcterms:W3CDTF">2012-02-02T10:48:30Z</dcterms:created>
  <dcterms:modified xsi:type="dcterms:W3CDTF">2020-07-17T09:31:03Z</dcterms:modified>
</cp:coreProperties>
</file>