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40" windowWidth="17020" windowHeight="725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J20" i="1"/>
  <c r="I20"/>
  <c r="H20"/>
  <c r="G20"/>
  <c r="F20"/>
  <c r="E20"/>
  <c r="D20"/>
  <c r="C20"/>
  <c r="B20"/>
  <c r="M19"/>
  <c r="M20" s="1"/>
  <c r="L19"/>
  <c r="K19"/>
  <c r="H18"/>
  <c r="H21" s="1"/>
  <c r="M17"/>
  <c r="L17"/>
  <c r="L18" s="1"/>
  <c r="K17"/>
  <c r="K18" s="1"/>
  <c r="J17"/>
  <c r="I17"/>
  <c r="H17"/>
  <c r="G17"/>
  <c r="G18" s="1"/>
  <c r="G21" s="1"/>
  <c r="F17"/>
  <c r="E17"/>
  <c r="D17"/>
  <c r="D18" s="1"/>
  <c r="D21" s="1"/>
  <c r="C17"/>
  <c r="B17"/>
  <c r="N16"/>
  <c r="N15"/>
  <c r="N14"/>
  <c r="N17" s="1"/>
  <c r="M13"/>
  <c r="L13"/>
  <c r="K13"/>
  <c r="J13"/>
  <c r="I13"/>
  <c r="H13"/>
  <c r="G13"/>
  <c r="F13"/>
  <c r="E13"/>
  <c r="D13"/>
  <c r="C13"/>
  <c r="B13"/>
  <c r="N12"/>
  <c r="N11"/>
  <c r="N10"/>
  <c r="N9"/>
  <c r="N8"/>
  <c r="K20" l="1"/>
  <c r="N19"/>
  <c r="N20" s="1"/>
  <c r="I18"/>
  <c r="I21" s="1"/>
  <c r="M18"/>
  <c r="M21" s="1"/>
  <c r="N13"/>
  <c r="N18" s="1"/>
  <c r="B18"/>
  <c r="B21" s="1"/>
  <c r="F18"/>
  <c r="F21" s="1"/>
  <c r="J18"/>
  <c r="J21" s="1"/>
  <c r="K21"/>
  <c r="C18"/>
  <c r="C21" s="1"/>
  <c r="E18"/>
  <c r="E21" s="1"/>
  <c r="N21" l="1"/>
</calcChain>
</file>

<file path=xl/sharedStrings.xml><?xml version="1.0" encoding="utf-8"?>
<sst xmlns="http://schemas.openxmlformats.org/spreadsheetml/2006/main" count="49" uniqueCount="27">
  <si>
    <t>Megnevezés</t>
  </si>
  <si>
    <t>011130                          Önkorm.és önk-i hivatalok jogalkotó és ált.igazga-tási tevékenysé-ge</t>
  </si>
  <si>
    <t>013350                    önkormányzati vagyonnal való gazdálko-dással kapcs.fela-datok</t>
  </si>
  <si>
    <t>Összesen</t>
  </si>
  <si>
    <t>Feladat jellege</t>
  </si>
  <si>
    <t>Kötelező</t>
  </si>
  <si>
    <t>Önként vállalt</t>
  </si>
  <si>
    <t>Államigazgatási</t>
  </si>
  <si>
    <t>Államigaz-gatás</t>
  </si>
  <si>
    <t xml:space="preserve">BEVÉTELEK </t>
  </si>
  <si>
    <t xml:space="preserve"> Működési támogatások </t>
  </si>
  <si>
    <t xml:space="preserve"> Működési célú támogatások államháztartáson belülről</t>
  </si>
  <si>
    <t xml:space="preserve"> Közhatalmi bevételek</t>
  </si>
  <si>
    <t>Működési bevételek</t>
  </si>
  <si>
    <t>Működési célra átvett pénzeszközök</t>
  </si>
  <si>
    <t>Működési célú bevételek összesen</t>
  </si>
  <si>
    <t>Felhalmozási célú támogatások államháztartartáson belülről</t>
  </si>
  <si>
    <t>Felhalmozási bevételek</t>
  </si>
  <si>
    <t xml:space="preserve"> Felhalmozási célú átvett pénzeszközök</t>
  </si>
  <si>
    <t xml:space="preserve">Költségvetési bevételek összesen </t>
  </si>
  <si>
    <t>Irányító szervi támogatások</t>
  </si>
  <si>
    <t>Finanszírozási bevételek</t>
  </si>
  <si>
    <t>BEVÉTELEK ÖSSZESEN</t>
  </si>
  <si>
    <t>Mezőtúri Közös Önkormányzati Hivatal 2016. évi bevételei  feladatonként</t>
  </si>
  <si>
    <t>018030                       Támogatási célú finanszírozási bevételek</t>
  </si>
  <si>
    <t>Adatok ezer forintban</t>
  </si>
  <si>
    <t>2016. évi eredeti előirányzat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</si>
</sst>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i/>
      <sz val="11"/>
      <name val="Times New Roman CE"/>
      <charset val="238"/>
    </font>
    <font>
      <b/>
      <sz val="11"/>
      <name val="Times New Roman CE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5" fillId="0" borderId="6" xfId="1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3" fontId="5" fillId="0" borderId="9" xfId="1" applyNumberFormat="1" applyFont="1" applyBorder="1" applyAlignment="1">
      <alignment vertical="center" wrapText="1"/>
    </xf>
    <xf numFmtId="0" fontId="6" fillId="0" borderId="10" xfId="0" applyFont="1" applyBorder="1" applyAlignment="1">
      <alignment wrapText="1"/>
    </xf>
    <xf numFmtId="3" fontId="5" fillId="0" borderId="10" xfId="1" applyNumberFormat="1" applyFont="1" applyBorder="1" applyAlignment="1">
      <alignment vertical="center" wrapText="1"/>
    </xf>
    <xf numFmtId="3" fontId="7" fillId="0" borderId="10" xfId="1" applyNumberFormat="1" applyFont="1" applyBorder="1" applyAlignment="1">
      <alignment vertical="center" wrapText="1"/>
    </xf>
    <xf numFmtId="3" fontId="8" fillId="0" borderId="10" xfId="1" applyNumberFormat="1" applyFont="1" applyBorder="1" applyAlignment="1">
      <alignment vertical="center" wrapText="1"/>
    </xf>
    <xf numFmtId="3" fontId="3" fillId="0" borderId="10" xfId="1" applyNumberFormat="1" applyFont="1" applyBorder="1" applyAlignment="1">
      <alignment vertical="center"/>
    </xf>
    <xf numFmtId="0" fontId="9" fillId="0" borderId="10" xfId="0" applyFont="1" applyBorder="1" applyAlignment="1">
      <alignment wrapText="1"/>
    </xf>
    <xf numFmtId="3" fontId="9" fillId="0" borderId="10" xfId="1" applyNumberFormat="1" applyFont="1" applyBorder="1" applyAlignment="1">
      <alignment vertical="center"/>
    </xf>
    <xf numFmtId="3" fontId="6" fillId="0" borderId="10" xfId="1" applyNumberFormat="1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left" wrapText="1"/>
    </xf>
    <xf numFmtId="0" fontId="9" fillId="0" borderId="11" xfId="0" applyFont="1" applyBorder="1" applyAlignment="1">
      <alignment wrapText="1"/>
    </xf>
    <xf numFmtId="3" fontId="9" fillId="0" borderId="11" xfId="1" applyNumberFormat="1" applyFont="1" applyBorder="1" applyAlignment="1">
      <alignment vertical="center"/>
    </xf>
    <xf numFmtId="0" fontId="10" fillId="0" borderId="12" xfId="0" applyFont="1" applyBorder="1" applyAlignment="1">
      <alignment wrapText="1"/>
    </xf>
    <xf numFmtId="3" fontId="10" fillId="0" borderId="12" xfId="1" applyNumberFormat="1" applyFont="1" applyBorder="1" applyAlignment="1">
      <alignment vertical="center"/>
    </xf>
    <xf numFmtId="0" fontId="6" fillId="0" borderId="12" xfId="0" applyFont="1" applyBorder="1" applyAlignment="1">
      <alignment wrapText="1"/>
    </xf>
    <xf numFmtId="3" fontId="6" fillId="0" borderId="12" xfId="1" applyNumberFormat="1" applyFont="1" applyBorder="1" applyAlignment="1">
      <alignment vertical="center"/>
    </xf>
    <xf numFmtId="0" fontId="9" fillId="0" borderId="12" xfId="0" applyFont="1" applyBorder="1" applyAlignment="1">
      <alignment wrapText="1"/>
    </xf>
    <xf numFmtId="3" fontId="9" fillId="0" borderId="12" xfId="1" applyNumberFormat="1" applyFont="1" applyBorder="1" applyAlignment="1">
      <alignment vertical="center"/>
    </xf>
    <xf numFmtId="3" fontId="11" fillId="0" borderId="9" xfId="1" applyNumberFormat="1" applyFont="1" applyBorder="1" applyAlignment="1"/>
    <xf numFmtId="3" fontId="11" fillId="0" borderId="10" xfId="1" applyNumberFormat="1" applyFont="1" applyBorder="1" applyAlignment="1"/>
    <xf numFmtId="0" fontId="2" fillId="0" borderId="0" xfId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right"/>
    </xf>
    <xf numFmtId="0" fontId="4" fillId="0" borderId="1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view="pageLayout" topLeftCell="C1" workbookViewId="0">
      <selection activeCell="I20" sqref="I20"/>
    </sheetView>
  </sheetViews>
  <sheetFormatPr defaultRowHeight="14.5"/>
  <cols>
    <col min="1" max="1" width="22.1796875" customWidth="1"/>
  </cols>
  <sheetData>
    <row r="1" spans="1:14" ht="16.5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6.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" thickBot="1">
      <c r="A3" s="30" t="s">
        <v>25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33.75" customHeight="1">
      <c r="A4" s="31" t="s">
        <v>0</v>
      </c>
      <c r="B4" s="33" t="s">
        <v>1</v>
      </c>
      <c r="C4" s="34"/>
      <c r="D4" s="35"/>
      <c r="E4" s="33" t="s">
        <v>2</v>
      </c>
      <c r="F4" s="34"/>
      <c r="G4" s="35"/>
      <c r="H4" s="33" t="s">
        <v>24</v>
      </c>
      <c r="I4" s="34"/>
      <c r="J4" s="35"/>
      <c r="K4" s="33" t="s">
        <v>3</v>
      </c>
      <c r="L4" s="34"/>
      <c r="M4" s="34"/>
      <c r="N4" s="35"/>
    </row>
    <row r="5" spans="1:14" ht="32" thickBot="1">
      <c r="A5" s="32"/>
      <c r="B5" s="1" t="s">
        <v>26</v>
      </c>
      <c r="C5" s="1" t="s">
        <v>26</v>
      </c>
      <c r="D5" s="1" t="s">
        <v>26</v>
      </c>
      <c r="E5" s="1" t="s">
        <v>26</v>
      </c>
      <c r="F5" s="1" t="s">
        <v>26</v>
      </c>
      <c r="G5" s="1" t="s">
        <v>26</v>
      </c>
      <c r="H5" s="1" t="s">
        <v>26</v>
      </c>
      <c r="I5" s="1" t="s">
        <v>26</v>
      </c>
      <c r="J5" s="1" t="s">
        <v>26</v>
      </c>
      <c r="K5" s="1" t="s">
        <v>26</v>
      </c>
      <c r="L5" s="1" t="s">
        <v>26</v>
      </c>
      <c r="M5" s="1" t="s">
        <v>26</v>
      </c>
      <c r="N5" s="1" t="s">
        <v>26</v>
      </c>
    </row>
    <row r="6" spans="1:14" ht="21.5" thickBot="1">
      <c r="A6" s="2" t="s">
        <v>4</v>
      </c>
      <c r="B6" s="3" t="s">
        <v>5</v>
      </c>
      <c r="C6" s="3" t="s">
        <v>6</v>
      </c>
      <c r="D6" s="3" t="s">
        <v>7</v>
      </c>
      <c r="E6" s="3" t="s">
        <v>5</v>
      </c>
      <c r="F6" s="3" t="s">
        <v>6</v>
      </c>
      <c r="G6" s="3" t="s">
        <v>7</v>
      </c>
      <c r="H6" s="3" t="s">
        <v>5</v>
      </c>
      <c r="I6" s="3" t="s">
        <v>6</v>
      </c>
      <c r="J6" s="3" t="s">
        <v>7</v>
      </c>
      <c r="K6" s="3" t="s">
        <v>5</v>
      </c>
      <c r="L6" s="3" t="s">
        <v>6</v>
      </c>
      <c r="M6" s="3" t="s">
        <v>8</v>
      </c>
      <c r="N6" s="3" t="s">
        <v>3</v>
      </c>
    </row>
    <row r="7" spans="1:14">
      <c r="A7" s="4" t="s">
        <v>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6" t="s">
        <v>10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26">
        <f>SUM(B8:M8)</f>
        <v>0</v>
      </c>
    </row>
    <row r="9" spans="1:14" ht="42.5">
      <c r="A9" s="8" t="s">
        <v>11</v>
      </c>
      <c r="B9" s="9"/>
      <c r="C9" s="9"/>
      <c r="D9" s="9"/>
      <c r="E9" s="9"/>
      <c r="F9" s="9"/>
      <c r="G9" s="9"/>
      <c r="H9" s="10"/>
      <c r="I9" s="10"/>
      <c r="J9" s="10"/>
      <c r="K9" s="11"/>
      <c r="L9" s="11"/>
      <c r="M9" s="11"/>
      <c r="N9" s="26">
        <f>SUM(B9:M9)</f>
        <v>0</v>
      </c>
    </row>
    <row r="10" spans="1:14">
      <c r="A10" s="8" t="s">
        <v>12</v>
      </c>
      <c r="B10" s="12"/>
      <c r="C10" s="12"/>
      <c r="D10" s="12"/>
      <c r="E10" s="12"/>
      <c r="F10" s="12"/>
      <c r="G10" s="12"/>
      <c r="H10" s="12"/>
      <c r="I10" s="12"/>
      <c r="J10" s="12"/>
      <c r="K10" s="11"/>
      <c r="L10" s="11"/>
      <c r="M10" s="11"/>
      <c r="N10" s="26">
        <f>SUM(B10:M10)</f>
        <v>0</v>
      </c>
    </row>
    <row r="11" spans="1:14">
      <c r="A11" s="8" t="s">
        <v>13</v>
      </c>
      <c r="B11" s="12">
        <v>2000</v>
      </c>
      <c r="C11" s="12"/>
      <c r="D11" s="12"/>
      <c r="E11" s="12">
        <v>500</v>
      </c>
      <c r="F11" s="12"/>
      <c r="G11" s="12"/>
      <c r="H11" s="12"/>
      <c r="I11" s="12"/>
      <c r="J11" s="12"/>
      <c r="K11" s="11"/>
      <c r="L11" s="11"/>
      <c r="M11" s="11"/>
      <c r="N11" s="26">
        <f>SUM(B11:M11)</f>
        <v>2500</v>
      </c>
    </row>
    <row r="12" spans="1:14" ht="28.5">
      <c r="A12" s="8" t="s">
        <v>14</v>
      </c>
      <c r="B12" s="12"/>
      <c r="C12" s="12"/>
      <c r="D12" s="12"/>
      <c r="E12" s="12"/>
      <c r="F12" s="12"/>
      <c r="G12" s="12"/>
      <c r="H12" s="12"/>
      <c r="I12" s="12"/>
      <c r="J12" s="12"/>
      <c r="K12" s="11"/>
      <c r="L12" s="11"/>
      <c r="M12" s="11"/>
      <c r="N12" s="26">
        <f>SUM(B12:M12)</f>
        <v>0</v>
      </c>
    </row>
    <row r="13" spans="1:14" ht="28.5">
      <c r="A13" s="13" t="s">
        <v>15</v>
      </c>
      <c r="B13" s="14">
        <f>SUM(B8:B12)</f>
        <v>2000</v>
      </c>
      <c r="C13" s="14">
        <f t="shared" ref="C13:M13" si="0">SUM(C8:C12)</f>
        <v>0</v>
      </c>
      <c r="D13" s="14">
        <f t="shared" si="0"/>
        <v>0</v>
      </c>
      <c r="E13" s="14">
        <f t="shared" si="0"/>
        <v>500</v>
      </c>
      <c r="F13" s="14">
        <f t="shared" si="0"/>
        <v>0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4">
        <f t="shared" si="0"/>
        <v>0</v>
      </c>
      <c r="K13" s="14">
        <f t="shared" si="0"/>
        <v>0</v>
      </c>
      <c r="L13" s="14">
        <f t="shared" si="0"/>
        <v>0</v>
      </c>
      <c r="M13" s="14">
        <f t="shared" si="0"/>
        <v>0</v>
      </c>
      <c r="N13" s="14">
        <f>SUM(N8:N12)</f>
        <v>2500</v>
      </c>
    </row>
    <row r="14" spans="1:14" ht="56.5">
      <c r="A14" s="8" t="s">
        <v>16</v>
      </c>
      <c r="B14" s="12"/>
      <c r="C14" s="12"/>
      <c r="D14" s="12"/>
      <c r="E14" s="12"/>
      <c r="F14" s="12"/>
      <c r="G14" s="12"/>
      <c r="H14" s="12"/>
      <c r="I14" s="12"/>
      <c r="J14" s="12"/>
      <c r="K14" s="15"/>
      <c r="L14" s="15"/>
      <c r="M14" s="15"/>
      <c r="N14" s="27">
        <f>SUM(B14:M14)</f>
        <v>0</v>
      </c>
    </row>
    <row r="15" spans="1:14">
      <c r="A15" s="16" t="s">
        <v>17</v>
      </c>
      <c r="B15" s="12"/>
      <c r="C15" s="12"/>
      <c r="D15" s="12"/>
      <c r="E15" s="12"/>
      <c r="F15" s="12"/>
      <c r="G15" s="12"/>
      <c r="H15" s="12"/>
      <c r="I15" s="12"/>
      <c r="J15" s="12"/>
      <c r="K15" s="15"/>
      <c r="L15" s="15"/>
      <c r="M15" s="15"/>
      <c r="N15" s="27">
        <f>SUM(B15:M15)</f>
        <v>0</v>
      </c>
    </row>
    <row r="16" spans="1:14" ht="28.5">
      <c r="A16" s="17" t="s">
        <v>18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27">
        <f>SUM(B16:M16)</f>
        <v>0</v>
      </c>
    </row>
    <row r="17" spans="1:14" ht="15" thickBot="1">
      <c r="A17" s="18" t="s">
        <v>17</v>
      </c>
      <c r="B17" s="19">
        <f>SUM(B14:B16)</f>
        <v>0</v>
      </c>
      <c r="C17" s="19">
        <f t="shared" ref="C17:M17" si="1">SUM(C14:C16)</f>
        <v>0</v>
      </c>
      <c r="D17" s="19">
        <f t="shared" si="1"/>
        <v>0</v>
      </c>
      <c r="E17" s="19">
        <f t="shared" si="1"/>
        <v>0</v>
      </c>
      <c r="F17" s="19">
        <f t="shared" si="1"/>
        <v>0</v>
      </c>
      <c r="G17" s="19">
        <f t="shared" si="1"/>
        <v>0</v>
      </c>
      <c r="H17" s="19">
        <f t="shared" si="1"/>
        <v>0</v>
      </c>
      <c r="I17" s="19">
        <f t="shared" si="1"/>
        <v>0</v>
      </c>
      <c r="J17" s="19">
        <f t="shared" si="1"/>
        <v>0</v>
      </c>
      <c r="K17" s="19">
        <f t="shared" si="1"/>
        <v>0</v>
      </c>
      <c r="L17" s="19">
        <f t="shared" si="1"/>
        <v>0</v>
      </c>
      <c r="M17" s="19">
        <f t="shared" si="1"/>
        <v>0</v>
      </c>
      <c r="N17" s="19">
        <f>SUM(N14:N16)</f>
        <v>0</v>
      </c>
    </row>
    <row r="18" spans="1:14" ht="29" thickBot="1">
      <c r="A18" s="20" t="s">
        <v>19</v>
      </c>
      <c r="B18" s="21">
        <f>SUM(B17,B13)</f>
        <v>2000</v>
      </c>
      <c r="C18" s="21">
        <f t="shared" ref="C18:N18" si="2">SUM(C17,C13)</f>
        <v>0</v>
      </c>
      <c r="D18" s="21">
        <f t="shared" si="2"/>
        <v>0</v>
      </c>
      <c r="E18" s="21">
        <f t="shared" si="2"/>
        <v>500</v>
      </c>
      <c r="F18" s="21">
        <f t="shared" si="2"/>
        <v>0</v>
      </c>
      <c r="G18" s="21">
        <f t="shared" si="2"/>
        <v>0</v>
      </c>
      <c r="H18" s="21">
        <f t="shared" si="2"/>
        <v>0</v>
      </c>
      <c r="I18" s="21">
        <f t="shared" si="2"/>
        <v>0</v>
      </c>
      <c r="J18" s="21">
        <f t="shared" si="2"/>
        <v>0</v>
      </c>
      <c r="K18" s="21">
        <f t="shared" si="2"/>
        <v>0</v>
      </c>
      <c r="L18" s="21">
        <f t="shared" si="2"/>
        <v>0</v>
      </c>
      <c r="M18" s="21">
        <f t="shared" si="2"/>
        <v>0</v>
      </c>
      <c r="N18" s="21">
        <f t="shared" si="2"/>
        <v>2500</v>
      </c>
    </row>
    <row r="19" spans="1:14" ht="29" thickBot="1">
      <c r="A19" s="22" t="s">
        <v>20</v>
      </c>
      <c r="B19" s="23"/>
      <c r="C19" s="23"/>
      <c r="D19" s="23"/>
      <c r="E19" s="23"/>
      <c r="F19" s="23"/>
      <c r="G19" s="23"/>
      <c r="H19" s="23">
        <v>284500</v>
      </c>
      <c r="I19" s="23"/>
      <c r="J19" s="23"/>
      <c r="K19" s="23">
        <f>B19+E19+H19</f>
        <v>284500</v>
      </c>
      <c r="L19" s="23">
        <f>C19+F19+I19</f>
        <v>0</v>
      </c>
      <c r="M19" s="23">
        <f>D19+G19+J19</f>
        <v>0</v>
      </c>
      <c r="N19" s="23">
        <f>K19+M19</f>
        <v>284500</v>
      </c>
    </row>
    <row r="20" spans="1:14" ht="15" thickBot="1">
      <c r="A20" s="24" t="s">
        <v>21</v>
      </c>
      <c r="B20" s="25">
        <f>SUM(B19)</f>
        <v>0</v>
      </c>
      <c r="C20" s="25">
        <f t="shared" ref="C20:N20" si="3">SUM(C19)</f>
        <v>0</v>
      </c>
      <c r="D20" s="25">
        <f t="shared" si="3"/>
        <v>0</v>
      </c>
      <c r="E20" s="25">
        <f t="shared" si="3"/>
        <v>0</v>
      </c>
      <c r="F20" s="25">
        <f t="shared" si="3"/>
        <v>0</v>
      </c>
      <c r="G20" s="25">
        <f t="shared" si="3"/>
        <v>0</v>
      </c>
      <c r="H20" s="25">
        <f t="shared" si="3"/>
        <v>284500</v>
      </c>
      <c r="I20" s="25">
        <f t="shared" si="3"/>
        <v>0</v>
      </c>
      <c r="J20" s="25">
        <f t="shared" si="3"/>
        <v>0</v>
      </c>
      <c r="K20" s="25">
        <f t="shared" si="3"/>
        <v>284500</v>
      </c>
      <c r="L20" s="25"/>
      <c r="M20" s="25">
        <f t="shared" si="3"/>
        <v>0</v>
      </c>
      <c r="N20" s="25">
        <f t="shared" si="3"/>
        <v>284500</v>
      </c>
    </row>
    <row r="21" spans="1:14" ht="29" thickBot="1">
      <c r="A21" s="20" t="s">
        <v>22</v>
      </c>
      <c r="B21" s="21">
        <f>SUM(B18,B20)</f>
        <v>2000</v>
      </c>
      <c r="C21" s="21">
        <f t="shared" ref="C21:N21" si="4">SUM(C18,C20)</f>
        <v>0</v>
      </c>
      <c r="D21" s="21">
        <f t="shared" si="4"/>
        <v>0</v>
      </c>
      <c r="E21" s="21">
        <f t="shared" si="4"/>
        <v>500</v>
      </c>
      <c r="F21" s="21">
        <f t="shared" si="4"/>
        <v>0</v>
      </c>
      <c r="G21" s="21">
        <f t="shared" si="4"/>
        <v>0</v>
      </c>
      <c r="H21" s="21">
        <f t="shared" si="4"/>
        <v>284500</v>
      </c>
      <c r="I21" s="21">
        <f t="shared" si="4"/>
        <v>0</v>
      </c>
      <c r="J21" s="21">
        <f t="shared" si="4"/>
        <v>0</v>
      </c>
      <c r="K21" s="21">
        <f t="shared" si="4"/>
        <v>284500</v>
      </c>
      <c r="L21" s="21"/>
      <c r="M21" s="21">
        <f t="shared" si="4"/>
        <v>0</v>
      </c>
      <c r="N21" s="21">
        <f t="shared" si="4"/>
        <v>287000</v>
      </c>
    </row>
  </sheetData>
  <mergeCells count="8">
    <mergeCell ref="A1:N1"/>
    <mergeCell ref="A2:N2"/>
    <mergeCell ref="A3:N3"/>
    <mergeCell ref="A4:A5"/>
    <mergeCell ref="B4:D4"/>
    <mergeCell ref="E4:G4"/>
    <mergeCell ref="H4:J4"/>
    <mergeCell ref="K4:N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>&amp;R1. számú melléklet a 2/2016.(III.03.) sz.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2016-01-28T12:04:33Z</cp:lastPrinted>
  <dcterms:created xsi:type="dcterms:W3CDTF">2016-01-27T09:07:29Z</dcterms:created>
  <dcterms:modified xsi:type="dcterms:W3CDTF">2016-02-29T14:51:44Z</dcterms:modified>
</cp:coreProperties>
</file>