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stületi\Testületi\Testületi 2020\2020.szeptember.24 Nyílt Testületi\Költségvetés rendelet\"/>
    </mc:Choice>
  </mc:AlternateContent>
  <xr:revisionPtr revIDLastSave="0" documentId="13_ncr:1_{1504A48C-E830-4D8F-98C4-231EBD5D5F3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5.1.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22" i="1"/>
  <c r="F13" i="1" l="1"/>
  <c r="F8" i="1" l="1"/>
  <c r="F28" i="1" s="1"/>
  <c r="E28" i="1"/>
</calcChain>
</file>

<file path=xl/sharedStrings.xml><?xml version="1.0" encoding="utf-8"?>
<sst xmlns="http://schemas.openxmlformats.org/spreadsheetml/2006/main" count="45" uniqueCount="33">
  <si>
    <t>jegyző</t>
  </si>
  <si>
    <t>polgármester</t>
  </si>
  <si>
    <t>dr. Horváth Zsolt</t>
  </si>
  <si>
    <t xml:space="preserve"> Várai Róbert</t>
  </si>
  <si>
    <t>Összesen</t>
  </si>
  <si>
    <t>1. Önkormányzati vagyonnal való gazdálkodás</t>
  </si>
  <si>
    <t>Megnevezés</t>
  </si>
  <si>
    <t>Szakfeladat</t>
  </si>
  <si>
    <t>2020. évi eredeti előirányzat</t>
  </si>
  <si>
    <t>adatok Ft-ban</t>
  </si>
  <si>
    <t>1.1. Mezőföldvíz Kft.-ben törzstőke emelés</t>
  </si>
  <si>
    <t>1.2. Magaságyás beszerzés</t>
  </si>
  <si>
    <t>1.3. Laptop beszerzés</t>
  </si>
  <si>
    <t>1.4. Székek beszerzése</t>
  </si>
  <si>
    <t>2020. évi módosított előirányzat</t>
  </si>
  <si>
    <t>1.5. Kiszolgáló épület</t>
  </si>
  <si>
    <t>1.6. Bölcsőde beruházás</t>
  </si>
  <si>
    <t>1.7. Védőnői tanácsadó építés</t>
  </si>
  <si>
    <t>1.8.Védőnői eszközbeszerzés</t>
  </si>
  <si>
    <t>Baracs Község Önkormányzata 2020. évi tervezett felhalmozási, felújítási kiadásai célonként</t>
  </si>
  <si>
    <t>1.9. Régi Óvoda vizesblokk felújítás</t>
  </si>
  <si>
    <t>1.10. II. sz. orvosi rendelő energetikai korszerűsítés</t>
  </si>
  <si>
    <t>1.11. ÖNO épület energetikai korszerűsítés</t>
  </si>
  <si>
    <t>1.12. Színpad, hangosítás, rendezvény</t>
  </si>
  <si>
    <t>1.13. Óvoda udvar fejlesztés</t>
  </si>
  <si>
    <t>1.14. Ágaprító gép beszerzés</t>
  </si>
  <si>
    <t>---</t>
  </si>
  <si>
    <t>1.15. Műfüves pálya felújítás</t>
  </si>
  <si>
    <t>1.16. Dózsa Gy. U. 22. szolgálati lakás kazáncsere</t>
  </si>
  <si>
    <t>1.17. Kiszolgáló épület - Faluház gépészet összekötés</t>
  </si>
  <si>
    <t>1.18. Temetői kamerarendszer bővítés</t>
  </si>
  <si>
    <t>Baracs Község Önkormányzata Képviselő-testülete 9 / 2020. (IX. 30.) Önkormányzati Rendelete a 2020. évi költségvetésről szóló 2 / 2020. (II. 26.) önkormányzati rendelete módosításáról</t>
  </si>
  <si>
    <t>Baracs, 2020. szeptember 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</si>
</sst>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3" fontId="1" fillId="0" borderId="2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16" fontId="1" fillId="0" borderId="6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3" fontId="1" fillId="0" borderId="6" xfId="0" quotePrefix="1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view="pageBreakPreview" topLeftCell="A22" zoomScale="85" zoomScaleNormal="85" zoomScaleSheetLayoutView="85" workbookViewId="0">
      <selection activeCell="A31" sqref="A31"/>
    </sheetView>
  </sheetViews>
  <sheetFormatPr defaultRowHeight="15" x14ac:dyDescent="0.25"/>
  <cols>
    <col min="1" max="1" width="3.28515625" style="1" customWidth="1"/>
    <col min="2" max="2" width="9" style="1" customWidth="1"/>
    <col min="3" max="3" width="7.28515625" style="1" customWidth="1"/>
    <col min="4" max="4" width="44.5703125" style="1" customWidth="1"/>
    <col min="5" max="5" width="20.7109375" style="1" customWidth="1"/>
    <col min="6" max="6" width="20.7109375" customWidth="1"/>
  </cols>
  <sheetData>
    <row r="1" spans="1:6" s="19" customFormat="1" ht="47.25" customHeight="1" x14ac:dyDescent="0.25">
      <c r="A1" s="28" t="s">
        <v>31</v>
      </c>
      <c r="B1" s="28"/>
      <c r="C1" s="28"/>
      <c r="D1" s="28"/>
      <c r="E1" s="28"/>
      <c r="F1" s="28"/>
    </row>
    <row r="2" spans="1:6" x14ac:dyDescent="0.25">
      <c r="A2" s="35"/>
      <c r="B2" s="35"/>
      <c r="C2" s="35"/>
    </row>
    <row r="4" spans="1:6" ht="15.75" customHeight="1" x14ac:dyDescent="0.25">
      <c r="A4" s="29" t="s">
        <v>19</v>
      </c>
      <c r="B4" s="29"/>
      <c r="C4" s="29"/>
      <c r="D4" s="29"/>
      <c r="E4" s="29"/>
      <c r="F4" s="29"/>
    </row>
    <row r="5" spans="1:6" x14ac:dyDescent="0.25">
      <c r="A5" s="18"/>
      <c r="B5" s="18"/>
    </row>
    <row r="6" spans="1:6" ht="15.75" thickBot="1" x14ac:dyDescent="0.3">
      <c r="E6" s="17"/>
      <c r="F6" s="24" t="s">
        <v>9</v>
      </c>
    </row>
    <row r="7" spans="1:6" ht="26.25" thickBot="1" x14ac:dyDescent="0.3">
      <c r="A7" s="36" t="s">
        <v>7</v>
      </c>
      <c r="B7" s="36"/>
      <c r="C7" s="36"/>
      <c r="D7" s="16" t="s">
        <v>6</v>
      </c>
      <c r="E7" s="15" t="s">
        <v>8</v>
      </c>
      <c r="F7" s="15" t="s">
        <v>14</v>
      </c>
    </row>
    <row r="8" spans="1:6" ht="15.75" thickBot="1" x14ac:dyDescent="0.3">
      <c r="A8" s="30" t="s">
        <v>5</v>
      </c>
      <c r="B8" s="31"/>
      <c r="C8" s="31"/>
      <c r="D8" s="31"/>
      <c r="E8" s="14">
        <f>SUM(E9:E26)</f>
        <v>49135828</v>
      </c>
      <c r="F8" s="14">
        <f>SUM(F9:F26)</f>
        <v>489472945</v>
      </c>
    </row>
    <row r="9" spans="1:6" x14ac:dyDescent="0.25">
      <c r="A9" s="37"/>
      <c r="B9" s="37"/>
      <c r="C9" s="38"/>
      <c r="D9" s="13" t="s">
        <v>10</v>
      </c>
      <c r="E9" s="8">
        <v>2268000</v>
      </c>
      <c r="F9" s="8">
        <v>2268000</v>
      </c>
    </row>
    <row r="10" spans="1:6" x14ac:dyDescent="0.25">
      <c r="A10" s="39"/>
      <c r="B10" s="39"/>
      <c r="C10" s="40"/>
      <c r="D10" s="12" t="s">
        <v>11</v>
      </c>
      <c r="E10" s="9">
        <v>340995</v>
      </c>
      <c r="F10" s="9">
        <v>340995</v>
      </c>
    </row>
    <row r="11" spans="1:6" x14ac:dyDescent="0.25">
      <c r="A11" s="11"/>
      <c r="B11" s="11"/>
      <c r="C11" s="11"/>
      <c r="D11" s="10" t="s">
        <v>12</v>
      </c>
      <c r="E11" s="9">
        <v>300000</v>
      </c>
      <c r="F11" s="9">
        <v>300000</v>
      </c>
    </row>
    <row r="12" spans="1:6" x14ac:dyDescent="0.25">
      <c r="A12" s="11"/>
      <c r="B12" s="11"/>
      <c r="C12" s="11"/>
      <c r="D12" s="10" t="s">
        <v>13</v>
      </c>
      <c r="E12" s="9">
        <v>146000</v>
      </c>
      <c r="F12" s="9">
        <v>146000</v>
      </c>
    </row>
    <row r="13" spans="1:6" x14ac:dyDescent="0.25">
      <c r="A13" s="7"/>
      <c r="B13" s="7"/>
      <c r="C13" s="7"/>
      <c r="D13" s="10" t="s">
        <v>15</v>
      </c>
      <c r="E13" s="25">
        <v>46080833</v>
      </c>
      <c r="F13" s="9">
        <f>46080833</f>
        <v>46080833</v>
      </c>
    </row>
    <row r="14" spans="1:6" x14ac:dyDescent="0.25">
      <c r="A14" s="7"/>
      <c r="B14" s="7"/>
      <c r="C14" s="7"/>
      <c r="D14" s="10" t="s">
        <v>16</v>
      </c>
      <c r="E14" s="25" t="s">
        <v>26</v>
      </c>
      <c r="F14" s="9">
        <v>318205763</v>
      </c>
    </row>
    <row r="15" spans="1:6" x14ac:dyDescent="0.25">
      <c r="A15" s="20"/>
      <c r="B15" s="20"/>
      <c r="C15" s="20"/>
      <c r="D15" s="10" t="s">
        <v>17</v>
      </c>
      <c r="E15" s="25" t="s">
        <v>26</v>
      </c>
      <c r="F15" s="9">
        <v>51000000</v>
      </c>
    </row>
    <row r="16" spans="1:6" x14ac:dyDescent="0.25">
      <c r="A16" s="20"/>
      <c r="B16" s="20"/>
      <c r="C16" s="20"/>
      <c r="D16" s="10" t="s">
        <v>18</v>
      </c>
      <c r="E16" s="25" t="s">
        <v>26</v>
      </c>
      <c r="F16" s="9">
        <v>2000000</v>
      </c>
    </row>
    <row r="17" spans="1:6" x14ac:dyDescent="0.25">
      <c r="A17" s="20"/>
      <c r="B17" s="20"/>
      <c r="C17" s="20"/>
      <c r="D17" s="10" t="s">
        <v>20</v>
      </c>
      <c r="E17" s="25" t="s">
        <v>26</v>
      </c>
      <c r="F17" s="9">
        <v>7971196</v>
      </c>
    </row>
    <row r="18" spans="1:6" x14ac:dyDescent="0.25">
      <c r="A18" s="7"/>
      <c r="B18" s="7"/>
      <c r="C18" s="7"/>
      <c r="D18" s="10" t="s">
        <v>21</v>
      </c>
      <c r="E18" s="25" t="s">
        <v>26</v>
      </c>
      <c r="F18" s="9">
        <v>27100000</v>
      </c>
    </row>
    <row r="19" spans="1:6" x14ac:dyDescent="0.25">
      <c r="A19" s="20"/>
      <c r="B19" s="20"/>
      <c r="C19" s="20"/>
      <c r="D19" s="10" t="s">
        <v>22</v>
      </c>
      <c r="E19" s="25" t="s">
        <v>26</v>
      </c>
      <c r="F19" s="9">
        <v>7000000</v>
      </c>
    </row>
    <row r="20" spans="1:6" x14ac:dyDescent="0.25">
      <c r="A20" s="20"/>
      <c r="B20" s="20"/>
      <c r="C20" s="20"/>
      <c r="D20" s="10" t="s">
        <v>23</v>
      </c>
      <c r="E20" s="25" t="s">
        <v>26</v>
      </c>
      <c r="F20" s="9">
        <v>17500000</v>
      </c>
    </row>
    <row r="21" spans="1:6" x14ac:dyDescent="0.25">
      <c r="A21" s="20"/>
      <c r="B21" s="20"/>
      <c r="C21" s="20"/>
      <c r="D21" s="10" t="s">
        <v>24</v>
      </c>
      <c r="E21" s="25" t="s">
        <v>26</v>
      </c>
      <c r="F21" s="9">
        <v>3376466</v>
      </c>
    </row>
    <row r="22" spans="1:6" x14ac:dyDescent="0.25">
      <c r="A22" s="20"/>
      <c r="B22" s="20"/>
      <c r="C22" s="20"/>
      <c r="D22" s="10" t="s">
        <v>25</v>
      </c>
      <c r="E22" s="25" t="s">
        <v>26</v>
      </c>
      <c r="F22" s="9">
        <f>2500000-988700</f>
        <v>1511300</v>
      </c>
    </row>
    <row r="23" spans="1:6" x14ac:dyDescent="0.25">
      <c r="A23" s="7"/>
      <c r="B23" s="7"/>
      <c r="C23" s="7"/>
      <c r="D23" s="10" t="s">
        <v>27</v>
      </c>
      <c r="E23" s="25" t="s">
        <v>26</v>
      </c>
      <c r="F23" s="9">
        <v>800000</v>
      </c>
    </row>
    <row r="24" spans="1:6" x14ac:dyDescent="0.25">
      <c r="A24" s="20"/>
      <c r="B24" s="20"/>
      <c r="C24" s="20"/>
      <c r="D24" s="10" t="s">
        <v>28</v>
      </c>
      <c r="E24" s="25" t="s">
        <v>26</v>
      </c>
      <c r="F24" s="9">
        <v>500000</v>
      </c>
    </row>
    <row r="25" spans="1:6" x14ac:dyDescent="0.25">
      <c r="A25" s="26"/>
      <c r="B25" s="26"/>
      <c r="C25" s="26"/>
      <c r="D25" s="10" t="s">
        <v>29</v>
      </c>
      <c r="E25" s="25" t="s">
        <v>26</v>
      </c>
      <c r="F25" s="9">
        <v>2768000</v>
      </c>
    </row>
    <row r="26" spans="1:6" x14ac:dyDescent="0.25">
      <c r="A26" s="11"/>
      <c r="B26" s="11"/>
      <c r="C26" s="11"/>
      <c r="D26" s="10" t="s">
        <v>30</v>
      </c>
      <c r="E26" s="25" t="s">
        <v>26</v>
      </c>
      <c r="F26" s="27">
        <v>604392</v>
      </c>
    </row>
    <row r="27" spans="1:6" ht="15.75" thickBot="1" x14ac:dyDescent="0.3">
      <c r="A27" s="7"/>
      <c r="B27" s="7"/>
      <c r="C27" s="7"/>
      <c r="D27" s="23"/>
      <c r="E27" s="22"/>
    </row>
    <row r="28" spans="1:6" ht="16.5" thickBot="1" x14ac:dyDescent="0.3">
      <c r="A28" s="32" t="s">
        <v>4</v>
      </c>
      <c r="B28" s="33"/>
      <c r="C28" s="33"/>
      <c r="D28" s="34"/>
      <c r="E28" s="6">
        <f>E8</f>
        <v>49135828</v>
      </c>
      <c r="F28" s="6">
        <f>F8</f>
        <v>489472945</v>
      </c>
    </row>
    <row r="29" spans="1:6" x14ac:dyDescent="0.25">
      <c r="E29" s="5"/>
    </row>
    <row r="30" spans="1:6" x14ac:dyDescent="0.25">
      <c r="E30" s="5"/>
    </row>
    <row r="31" spans="1:6" x14ac:dyDescent="0.25">
      <c r="A31" s="1" t="s">
        <v>32</v>
      </c>
      <c r="C31" s="4"/>
      <c r="D31" s="4"/>
      <c r="E31"/>
    </row>
    <row r="32" spans="1:6" x14ac:dyDescent="0.25">
      <c r="C32" s="4"/>
      <c r="D32" s="4"/>
      <c r="E32"/>
    </row>
    <row r="33" spans="3:5" x14ac:dyDescent="0.25">
      <c r="C33" s="4"/>
      <c r="D33" s="4"/>
      <c r="E33"/>
    </row>
    <row r="34" spans="3:5" x14ac:dyDescent="0.25">
      <c r="C34" s="4"/>
      <c r="D34" s="4"/>
      <c r="E34"/>
    </row>
    <row r="35" spans="3:5" x14ac:dyDescent="0.25">
      <c r="D35" s="2" t="s">
        <v>3</v>
      </c>
      <c r="E35" s="3" t="s">
        <v>2</v>
      </c>
    </row>
    <row r="36" spans="3:5" x14ac:dyDescent="0.25">
      <c r="D36" s="21" t="s">
        <v>1</v>
      </c>
      <c r="E36" s="3" t="s">
        <v>0</v>
      </c>
    </row>
    <row r="37" spans="3:5" x14ac:dyDescent="0.25">
      <c r="D37" s="2"/>
      <c r="E37" s="2"/>
    </row>
  </sheetData>
  <mergeCells count="7">
    <mergeCell ref="A1:F1"/>
    <mergeCell ref="A4:F4"/>
    <mergeCell ref="A8:D8"/>
    <mergeCell ref="A28:D28"/>
    <mergeCell ref="A2:C2"/>
    <mergeCell ref="A7:C7"/>
    <mergeCell ref="A9:C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r:id="rId1"/>
  <headerFooter>
    <oddHeader>&amp;L5. melléklet - 1. cím&amp;R&amp;A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5.1.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SzKlaudia</cp:lastModifiedBy>
  <cp:lastPrinted>2020-03-12T17:16:59Z</cp:lastPrinted>
  <dcterms:created xsi:type="dcterms:W3CDTF">2019-08-29T09:37:38Z</dcterms:created>
  <dcterms:modified xsi:type="dcterms:W3CDTF">2020-10-09T08:37:48Z</dcterms:modified>
</cp:coreProperties>
</file>