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RAMOS PENDRIVE MENTÉS 2015.04.07\2019 RENDELETEK BALATONSZENTGYÖRGY\2018.évi KÖLTSÉGVETÉS MÓDOSÍTÉS\"/>
    </mc:Choice>
  </mc:AlternateContent>
  <bookViews>
    <workbookView xWindow="480" yWindow="15" windowWidth="11355" windowHeight="8445" tabRatio="601"/>
  </bookViews>
  <sheets>
    <sheet name="kv. szerv bev." sheetId="3" r:id="rId1"/>
  </sheets>
  <calcPr calcId="152511"/>
</workbook>
</file>

<file path=xl/calcChain.xml><?xml version="1.0" encoding="utf-8"?>
<calcChain xmlns="http://schemas.openxmlformats.org/spreadsheetml/2006/main">
  <c r="H25" i="3" l="1"/>
  <c r="H23" i="3"/>
  <c r="H27" i="3" s="1"/>
  <c r="H17" i="3"/>
  <c r="H10" i="3"/>
  <c r="H22" i="3" s="1"/>
  <c r="H28" i="3" s="1"/>
  <c r="I25" i="3" l="1"/>
  <c r="I23" i="3"/>
  <c r="I17" i="3"/>
  <c r="I10" i="3"/>
  <c r="I27" i="3" l="1"/>
  <c r="I22" i="3"/>
  <c r="I28" i="3"/>
</calcChain>
</file>

<file path=xl/sharedStrings.xml><?xml version="1.0" encoding="utf-8"?>
<sst xmlns="http://schemas.openxmlformats.org/spreadsheetml/2006/main" count="27" uniqueCount="27">
  <si>
    <t>Szolgáltatások ellenértéke</t>
  </si>
  <si>
    <t>Az önállóan működő és gazdálkodó költségvetési szerv bevételei</t>
  </si>
  <si>
    <t>9.melléklet</t>
  </si>
  <si>
    <t>1. MÛKÖDÉSI CÉLÚ TÁMOGATÁSOK ÁLLAMHÁZTARTÁSON BELÜLRŐL</t>
  </si>
  <si>
    <t>2. KÖZHATALMI BEVÉTELEK</t>
  </si>
  <si>
    <t>3. MŰKÖDÉSI BEVÉTELEK</t>
  </si>
  <si>
    <t>Készletértékesítés ellenértéke</t>
  </si>
  <si>
    <t>Kamatbevételek</t>
  </si>
  <si>
    <t>Egyéb működési bevételek</t>
  </si>
  <si>
    <t>4. MŰKÖDÉSI CÉLÚ ÁTVETT PÉNZESZKÖZÖK</t>
  </si>
  <si>
    <t>5. FELHALMOZÁSI CÉLÚ TÁMOGATÁSOK ÁLLAMHÁZTARTÁSON BELÜLRŐL</t>
  </si>
  <si>
    <t>6. FELHALMOZÁSI BEVÉTELEK</t>
  </si>
  <si>
    <t>Immateriális javak értékesítése</t>
  </si>
  <si>
    <t>Ingatlanok értékesítése</t>
  </si>
  <si>
    <t>Egyéb tárgyi eszközök értékesítése</t>
  </si>
  <si>
    <t>7. FELHALMOZÁSI CÉLÚ ÁTVETT PÉNZESZKÖZÖK</t>
  </si>
  <si>
    <t>I. KÖLTSÉGVETÉSI BEVÉTELEK (1+2+3+4+5+6+7)</t>
  </si>
  <si>
    <t>8. MARADVÁNY IGÉNYBEVÉTELE</t>
  </si>
  <si>
    <t>Előző év költségvetési maradványának igénybevétele</t>
  </si>
  <si>
    <t>9. BELFÖLDI FINANSZÍROZÁS BEVÉTELEI</t>
  </si>
  <si>
    <t>Központi, irányító szervi támogatás</t>
  </si>
  <si>
    <t>II. FINANSZÍROZÁSI BEVÉTELEK (8+9)</t>
  </si>
  <si>
    <t>BEVÉTELEK MINDÖSSZESEN (I+II)</t>
  </si>
  <si>
    <t>Adatok forintban!</t>
  </si>
  <si>
    <t>Eredeti előirányzat</t>
  </si>
  <si>
    <t>Módosított előirányzat</t>
  </si>
  <si>
    <t>a 2/2019.(II.28.)önkormányzati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</si>
</sst>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0"/>
      <name val="Arial"/>
      <charset val="238"/>
    </font>
    <font>
      <sz val="8"/>
      <name val="Arial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sz val="10"/>
      <name val="Arial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1"/>
      <name val="Arial"/>
      <charset val="238"/>
    </font>
    <font>
      <sz val="12"/>
      <name val="Arial"/>
      <charset val="23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 diagonalUp="1"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 style="thin">
        <color indexed="64"/>
      </diagonal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 diagonalUp="1">
      <left style="double">
        <color indexed="64"/>
      </left>
      <right/>
      <top style="double">
        <color indexed="64"/>
      </top>
      <bottom style="double">
        <color indexed="64"/>
      </bottom>
      <diagonal style="thin">
        <color indexed="64"/>
      </diagonal>
    </border>
  </borders>
  <cellStyleXfs count="4">
    <xf numFmtId="0" fontId="0" fillId="0" borderId="0"/>
    <xf numFmtId="0" fontId="9" fillId="0" borderId="0"/>
    <xf numFmtId="0" fontId="10" fillId="0" borderId="0"/>
    <xf numFmtId="0" fontId="3" fillId="0" borderId="0" applyNumberFormat="0" applyFill="0" applyBorder="0" applyAlignment="0" applyProtection="0"/>
  </cellStyleXfs>
  <cellXfs count="55">
    <xf numFmtId="0" fontId="0" fillId="0" borderId="0" xfId="0"/>
    <xf numFmtId="0" fontId="0" fillId="0" borderId="0" xfId="0" applyAlignment="1">
      <alignment horizontal="center"/>
    </xf>
    <xf numFmtId="0" fontId="6" fillId="0" borderId="0" xfId="0" applyFont="1"/>
    <xf numFmtId="0" fontId="7" fillId="0" borderId="0" xfId="0" applyFont="1"/>
    <xf numFmtId="0" fontId="11" fillId="0" borderId="0" xfId="0" applyFont="1"/>
    <xf numFmtId="0" fontId="0" fillId="0" borderId="0" xfId="0" applyAlignment="1">
      <alignment horizontal="center" vertical="center" wrapText="1"/>
    </xf>
    <xf numFmtId="0" fontId="13" fillId="0" borderId="1" xfId="0" applyFont="1" applyBorder="1"/>
    <xf numFmtId="0" fontId="14" fillId="0" borderId="0" xfId="0" applyFont="1"/>
    <xf numFmtId="0" fontId="14" fillId="0" borderId="0" xfId="0" applyFont="1" applyAlignment="1">
      <alignment vertical="center" wrapText="1"/>
    </xf>
    <xf numFmtId="0" fontId="15" fillId="0" borderId="0" xfId="0" applyFont="1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3" applyNumberFormat="1" applyFont="1" applyFill="1" applyBorder="1" applyAlignment="1" applyProtection="1">
      <alignment vertical="center"/>
    </xf>
    <xf numFmtId="0" fontId="2" fillId="0" borderId="3" xfId="3" applyNumberFormat="1" applyFont="1" applyFill="1" applyBorder="1" applyAlignment="1" applyProtection="1">
      <alignment vertical="center"/>
    </xf>
    <xf numFmtId="0" fontId="8" fillId="0" borderId="0" xfId="3" applyNumberFormat="1" applyFont="1" applyFill="1" applyBorder="1" applyAlignment="1" applyProtection="1">
      <alignment horizontal="left"/>
    </xf>
    <xf numFmtId="0" fontId="12" fillId="0" borderId="1" xfId="3" applyNumberFormat="1" applyFont="1" applyFill="1" applyBorder="1" applyAlignment="1" applyProtection="1">
      <alignment horizontal="left"/>
    </xf>
    <xf numFmtId="3" fontId="12" fillId="0" borderId="1" xfId="0" applyNumberFormat="1" applyFont="1" applyBorder="1"/>
    <xf numFmtId="0" fontId="4" fillId="0" borderId="0" xfId="3" applyNumberFormat="1" applyFont="1" applyFill="1" applyBorder="1" applyAlignment="1" applyProtection="1">
      <alignment horizontal="left"/>
    </xf>
    <xf numFmtId="0" fontId="5" fillId="0" borderId="0" xfId="0" applyFont="1" applyBorder="1"/>
    <xf numFmtId="3" fontId="4" fillId="0" borderId="0" xfId="0" applyNumberFormat="1" applyFont="1" applyBorder="1"/>
    <xf numFmtId="3" fontId="12" fillId="0" borderId="0" xfId="0" applyNumberFormat="1" applyFont="1" applyBorder="1" applyAlignment="1">
      <alignment vertical="center" wrapText="1"/>
    </xf>
    <xf numFmtId="0" fontId="12" fillId="0" borderId="0" xfId="3" applyNumberFormat="1" applyFont="1" applyFill="1" applyBorder="1" applyAlignment="1" applyProtection="1">
      <alignment horizontal="left"/>
    </xf>
    <xf numFmtId="0" fontId="13" fillId="0" borderId="0" xfId="0" applyFont="1" applyBorder="1"/>
    <xf numFmtId="3" fontId="12" fillId="0" borderId="0" xfId="0" applyNumberFormat="1" applyFont="1" applyBorder="1"/>
    <xf numFmtId="0" fontId="12" fillId="0" borderId="0" xfId="3" applyNumberFormat="1" applyFont="1" applyFill="1" applyBorder="1" applyAlignment="1" applyProtection="1"/>
    <xf numFmtId="0" fontId="4" fillId="0" borderId="0" xfId="0" applyFont="1" applyBorder="1"/>
    <xf numFmtId="0" fontId="12" fillId="0" borderId="0" xfId="3" applyNumberFormat="1" applyFont="1" applyFill="1" applyBorder="1" applyAlignment="1" applyProtection="1">
      <alignment vertical="center" wrapText="1"/>
    </xf>
    <xf numFmtId="3" fontId="2" fillId="0" borderId="7" xfId="0" applyNumberFormat="1" applyFont="1" applyBorder="1" applyAlignment="1">
      <alignment vertical="center"/>
    </xf>
    <xf numFmtId="3" fontId="2" fillId="0" borderId="8" xfId="0" applyNumberFormat="1" applyFont="1" applyBorder="1" applyAlignment="1">
      <alignment vertical="center"/>
    </xf>
    <xf numFmtId="3" fontId="2" fillId="0" borderId="9" xfId="0" applyNumberFormat="1" applyFont="1" applyBorder="1" applyAlignment="1">
      <alignment vertical="center"/>
    </xf>
    <xf numFmtId="0" fontId="14" fillId="0" borderId="0" xfId="0" applyFont="1" applyAlignment="1">
      <alignment vertical="center"/>
    </xf>
    <xf numFmtId="0" fontId="0" fillId="0" borderId="0" xfId="0" applyAlignment="1">
      <alignment vertical="center"/>
    </xf>
    <xf numFmtId="3" fontId="3" fillId="0" borderId="8" xfId="0" applyNumberFormat="1" applyFont="1" applyBorder="1" applyAlignment="1">
      <alignment vertical="center"/>
    </xf>
    <xf numFmtId="3" fontId="3" fillId="0" borderId="9" xfId="0" applyNumberFormat="1" applyFont="1" applyBorder="1" applyAlignment="1">
      <alignment vertical="center"/>
    </xf>
    <xf numFmtId="3" fontId="2" fillId="0" borderId="2" xfId="0" applyNumberFormat="1" applyFont="1" applyBorder="1" applyAlignment="1">
      <alignment vertical="center"/>
    </xf>
    <xf numFmtId="3" fontId="2" fillId="0" borderId="12" xfId="0" applyNumberFormat="1" applyFont="1" applyBorder="1" applyAlignment="1">
      <alignment vertical="center"/>
    </xf>
    <xf numFmtId="3" fontId="2" fillId="0" borderId="8" xfId="0" applyNumberFormat="1" applyFont="1" applyBorder="1" applyAlignment="1">
      <alignment vertical="center" wrapText="1"/>
    </xf>
    <xf numFmtId="3" fontId="2" fillId="0" borderId="9" xfId="0" applyNumberFormat="1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2" fillId="0" borderId="10" xfId="3" applyNumberFormat="1" applyFont="1" applyFill="1" applyBorder="1" applyAlignment="1" applyProtection="1">
      <alignment horizontal="left" vertical="center"/>
    </xf>
    <xf numFmtId="0" fontId="2" fillId="0" borderId="11" xfId="3" applyNumberFormat="1" applyFont="1" applyFill="1" applyBorder="1" applyAlignment="1" applyProtection="1">
      <alignment horizontal="left" vertical="center"/>
    </xf>
    <xf numFmtId="0" fontId="4" fillId="0" borderId="0" xfId="0" applyFont="1" applyAlignment="1">
      <alignment horizontal="center"/>
    </xf>
    <xf numFmtId="0" fontId="3" fillId="0" borderId="6" xfId="3" applyNumberFormat="1" applyFont="1" applyFill="1" applyBorder="1" applyAlignment="1" applyProtection="1">
      <alignment horizontal="left" vertical="center"/>
    </xf>
    <xf numFmtId="0" fontId="2" fillId="0" borderId="3" xfId="3" applyNumberFormat="1" applyFont="1" applyFill="1" applyBorder="1" applyAlignment="1" applyProtection="1">
      <alignment horizontal="left" vertical="center"/>
    </xf>
    <xf numFmtId="0" fontId="2" fillId="0" borderId="6" xfId="3" applyNumberFormat="1" applyFont="1" applyFill="1" applyBorder="1" applyAlignment="1" applyProtection="1">
      <alignment horizontal="left" vertical="center"/>
    </xf>
    <xf numFmtId="0" fontId="0" fillId="0" borderId="13" xfId="0" applyBorder="1" applyAlignment="1">
      <alignment horizontal="right"/>
    </xf>
    <xf numFmtId="0" fontId="5" fillId="0" borderId="4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2" fillId="0" borderId="5" xfId="3" applyNumberFormat="1" applyFont="1" applyFill="1" applyBorder="1" applyAlignment="1" applyProtection="1">
      <alignment horizontal="left" vertical="center"/>
    </xf>
    <xf numFmtId="0" fontId="2" fillId="0" borderId="1" xfId="3" applyNumberFormat="1" applyFont="1" applyFill="1" applyBorder="1" applyAlignment="1" applyProtection="1">
      <alignment horizontal="left" vertic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3" xfId="3" applyNumberFormat="1" applyFont="1" applyFill="1" applyBorder="1" applyAlignment="1" applyProtection="1">
      <alignment horizontal="left" vertical="center" wrapText="1"/>
    </xf>
    <xf numFmtId="0" fontId="2" fillId="0" borderId="6" xfId="3" applyNumberFormat="1" applyFont="1" applyFill="1" applyBorder="1" applyAlignment="1" applyProtection="1">
      <alignment horizontal="left" vertical="center" wrapText="1"/>
    </xf>
  </cellXfs>
  <cellStyles count="4">
    <cellStyle name="Normál" xfId="0" builtinId="0"/>
    <cellStyle name="Normál 11" xfId="1"/>
    <cellStyle name="Normál 2 2" xfId="2"/>
    <cellStyle name="Normál 8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tabSelected="1" zoomScaleNormal="100" workbookViewId="0">
      <selection activeCell="Q19" sqref="Q19"/>
    </sheetView>
  </sheetViews>
  <sheetFormatPr defaultRowHeight="12.75" x14ac:dyDescent="0.2"/>
  <cols>
    <col min="1" max="1" width="3" customWidth="1"/>
    <col min="4" max="4" width="9.140625" customWidth="1"/>
    <col min="5" max="5" width="11.42578125" customWidth="1"/>
    <col min="6" max="6" width="9.140625" customWidth="1"/>
    <col min="7" max="7" width="15.5703125" customWidth="1"/>
    <col min="8" max="8" width="10.7109375" bestFit="1" customWidth="1"/>
    <col min="9" max="9" width="10.7109375" customWidth="1"/>
  </cols>
  <sheetData>
    <row r="1" spans="1:12" x14ac:dyDescent="0.2">
      <c r="A1" s="52" t="s">
        <v>2</v>
      </c>
      <c r="B1" s="52"/>
      <c r="C1" s="52"/>
      <c r="D1" s="52"/>
      <c r="E1" s="52"/>
      <c r="F1" s="52"/>
      <c r="G1" s="52"/>
      <c r="H1" s="52"/>
      <c r="I1" s="52"/>
    </row>
    <row r="2" spans="1:12" x14ac:dyDescent="0.2">
      <c r="A2" s="1"/>
      <c r="B2" s="1"/>
      <c r="C2" s="1"/>
      <c r="D2" s="1"/>
      <c r="E2" s="1"/>
      <c r="F2" s="1"/>
      <c r="G2" s="1"/>
    </row>
    <row r="3" spans="1:12" ht="28.5" customHeight="1" x14ac:dyDescent="0.2">
      <c r="A3" s="51" t="s">
        <v>26</v>
      </c>
      <c r="B3" s="51"/>
      <c r="C3" s="51"/>
      <c r="D3" s="51"/>
      <c r="E3" s="51"/>
      <c r="F3" s="51"/>
      <c r="G3" s="51"/>
      <c r="H3" s="51"/>
      <c r="I3" s="51"/>
      <c r="J3" s="11"/>
      <c r="K3" s="11"/>
      <c r="L3" s="11"/>
    </row>
    <row r="4" spans="1:12" ht="12.75" customHeight="1" x14ac:dyDescent="0.2">
      <c r="A4" s="10"/>
      <c r="B4" s="10"/>
      <c r="C4" s="10"/>
      <c r="D4" s="10"/>
      <c r="E4" s="10"/>
      <c r="F4" s="10"/>
      <c r="G4" s="10"/>
      <c r="H4" s="11"/>
      <c r="I4" s="11"/>
      <c r="J4" s="11"/>
      <c r="K4" s="11"/>
      <c r="L4" s="11"/>
    </row>
    <row r="5" spans="1:12" ht="15.75" x14ac:dyDescent="0.25">
      <c r="A5" s="42" t="s">
        <v>1</v>
      </c>
      <c r="B5" s="42"/>
      <c r="C5" s="42"/>
      <c r="D5" s="42"/>
      <c r="E5" s="42"/>
      <c r="F5" s="42"/>
      <c r="G5" s="42"/>
      <c r="H5" s="42"/>
      <c r="I5" s="42"/>
    </row>
    <row r="6" spans="1:12" ht="16.5" thickBot="1" x14ac:dyDescent="0.3">
      <c r="A6" s="2"/>
      <c r="B6" s="3"/>
      <c r="C6" s="3"/>
      <c r="D6" s="3"/>
      <c r="E6" s="3"/>
      <c r="F6" s="3"/>
      <c r="G6" s="3"/>
      <c r="H6" s="46" t="s">
        <v>23</v>
      </c>
      <c r="I6" s="46"/>
    </row>
    <row r="7" spans="1:12" ht="29.25" customHeight="1" thickTop="1" thickBot="1" x14ac:dyDescent="0.25">
      <c r="A7" s="47"/>
      <c r="B7" s="47"/>
      <c r="C7" s="47"/>
      <c r="D7" s="47"/>
      <c r="E7" s="47"/>
      <c r="F7" s="47"/>
      <c r="G7" s="48"/>
      <c r="H7" s="12" t="s">
        <v>24</v>
      </c>
      <c r="I7" s="12" t="s">
        <v>25</v>
      </c>
    </row>
    <row r="8" spans="1:12" s="5" customFormat="1" ht="18" customHeight="1" thickTop="1" x14ac:dyDescent="0.2">
      <c r="A8" s="49" t="s">
        <v>3</v>
      </c>
      <c r="B8" s="50"/>
      <c r="C8" s="50"/>
      <c r="D8" s="50"/>
      <c r="E8" s="50"/>
      <c r="F8" s="50"/>
      <c r="G8" s="50"/>
      <c r="H8" s="28">
        <v>0</v>
      </c>
      <c r="I8" s="28">
        <v>2767000</v>
      </c>
    </row>
    <row r="9" spans="1:12" s="32" customFormat="1" ht="18" customHeight="1" x14ac:dyDescent="0.2">
      <c r="A9" s="44" t="s">
        <v>4</v>
      </c>
      <c r="B9" s="45"/>
      <c r="C9" s="45"/>
      <c r="D9" s="45"/>
      <c r="E9" s="45"/>
      <c r="F9" s="45"/>
      <c r="G9" s="45"/>
      <c r="H9" s="29">
        <v>0</v>
      </c>
      <c r="I9" s="30">
        <v>0</v>
      </c>
    </row>
    <row r="10" spans="1:12" s="32" customFormat="1" ht="18" customHeight="1" x14ac:dyDescent="0.2">
      <c r="A10" s="44" t="s">
        <v>5</v>
      </c>
      <c r="B10" s="45"/>
      <c r="C10" s="45"/>
      <c r="D10" s="45"/>
      <c r="E10" s="45"/>
      <c r="F10" s="45"/>
      <c r="G10" s="45"/>
      <c r="H10" s="29">
        <f>SUM(H11:H14)</f>
        <v>40943</v>
      </c>
      <c r="I10" s="30">
        <f>SUM(I11:I14)</f>
        <v>40943</v>
      </c>
    </row>
    <row r="11" spans="1:12" s="32" customFormat="1" x14ac:dyDescent="0.2">
      <c r="A11" s="13"/>
      <c r="B11" s="43" t="s">
        <v>6</v>
      </c>
      <c r="C11" s="43"/>
      <c r="D11" s="43"/>
      <c r="E11" s="43"/>
      <c r="F11" s="43"/>
      <c r="G11" s="43"/>
      <c r="H11" s="33"/>
      <c r="I11" s="34"/>
    </row>
    <row r="12" spans="1:12" s="32" customFormat="1" x14ac:dyDescent="0.2">
      <c r="A12" s="13"/>
      <c r="B12" s="43" t="s">
        <v>0</v>
      </c>
      <c r="C12" s="43"/>
      <c r="D12" s="43"/>
      <c r="E12" s="43"/>
      <c r="F12" s="43"/>
      <c r="G12" s="43"/>
      <c r="H12" s="33">
        <v>40000</v>
      </c>
      <c r="I12" s="34">
        <v>19000</v>
      </c>
    </row>
    <row r="13" spans="1:12" s="32" customFormat="1" x14ac:dyDescent="0.2">
      <c r="A13" s="13"/>
      <c r="B13" s="43" t="s">
        <v>7</v>
      </c>
      <c r="C13" s="43"/>
      <c r="D13" s="43"/>
      <c r="E13" s="43"/>
      <c r="F13" s="43"/>
      <c r="G13" s="43"/>
      <c r="H13" s="33"/>
      <c r="I13" s="34"/>
    </row>
    <row r="14" spans="1:12" s="32" customFormat="1" x14ac:dyDescent="0.2">
      <c r="A14" s="13"/>
      <c r="B14" s="43" t="s">
        <v>8</v>
      </c>
      <c r="C14" s="43"/>
      <c r="D14" s="43"/>
      <c r="E14" s="43"/>
      <c r="F14" s="43"/>
      <c r="G14" s="43"/>
      <c r="H14" s="33">
        <v>943</v>
      </c>
      <c r="I14" s="34">
        <v>21943</v>
      </c>
    </row>
    <row r="15" spans="1:12" s="32" customFormat="1" ht="18" customHeight="1" x14ac:dyDescent="0.2">
      <c r="A15" s="44" t="s">
        <v>9</v>
      </c>
      <c r="B15" s="45"/>
      <c r="C15" s="45"/>
      <c r="D15" s="45"/>
      <c r="E15" s="45"/>
      <c r="F15" s="45"/>
      <c r="G15" s="45"/>
      <c r="H15" s="29">
        <v>0</v>
      </c>
      <c r="I15" s="30">
        <v>0</v>
      </c>
    </row>
    <row r="16" spans="1:12" s="39" customFormat="1" ht="30.75" customHeight="1" x14ac:dyDescent="0.2">
      <c r="A16" s="53" t="s">
        <v>10</v>
      </c>
      <c r="B16" s="54"/>
      <c r="C16" s="54"/>
      <c r="D16" s="54"/>
      <c r="E16" s="54"/>
      <c r="F16" s="54"/>
      <c r="G16" s="54"/>
      <c r="H16" s="37">
        <v>0</v>
      </c>
      <c r="I16" s="38">
        <v>0</v>
      </c>
    </row>
    <row r="17" spans="1:9" s="32" customFormat="1" ht="18" customHeight="1" x14ac:dyDescent="0.2">
      <c r="A17" s="44" t="s">
        <v>11</v>
      </c>
      <c r="B17" s="45"/>
      <c r="C17" s="45"/>
      <c r="D17" s="45"/>
      <c r="E17" s="45"/>
      <c r="F17" s="45"/>
      <c r="G17" s="45"/>
      <c r="H17" s="29">
        <f>SUM(H18:H20)</f>
        <v>0</v>
      </c>
      <c r="I17" s="30">
        <f>SUM(I18:I20)</f>
        <v>0</v>
      </c>
    </row>
    <row r="18" spans="1:9" s="32" customFormat="1" x14ac:dyDescent="0.2">
      <c r="A18" s="14"/>
      <c r="B18" s="43" t="s">
        <v>12</v>
      </c>
      <c r="C18" s="43"/>
      <c r="D18" s="43"/>
      <c r="E18" s="43"/>
      <c r="F18" s="43"/>
      <c r="G18" s="43"/>
      <c r="H18" s="33">
        <v>0</v>
      </c>
      <c r="I18" s="34">
        <v>0</v>
      </c>
    </row>
    <row r="19" spans="1:9" s="32" customFormat="1" x14ac:dyDescent="0.2">
      <c r="A19" s="14"/>
      <c r="B19" s="43" t="s">
        <v>13</v>
      </c>
      <c r="C19" s="43"/>
      <c r="D19" s="43"/>
      <c r="E19" s="43"/>
      <c r="F19" s="43"/>
      <c r="G19" s="43"/>
      <c r="H19" s="33">
        <v>0</v>
      </c>
      <c r="I19" s="34">
        <v>0</v>
      </c>
    </row>
    <row r="20" spans="1:9" s="32" customFormat="1" x14ac:dyDescent="0.2">
      <c r="A20" s="14"/>
      <c r="B20" s="43" t="s">
        <v>14</v>
      </c>
      <c r="C20" s="43"/>
      <c r="D20" s="43"/>
      <c r="E20" s="43"/>
      <c r="F20" s="43"/>
      <c r="G20" s="43"/>
      <c r="H20" s="33">
        <v>0</v>
      </c>
      <c r="I20" s="34">
        <v>0</v>
      </c>
    </row>
    <row r="21" spans="1:9" s="32" customFormat="1" ht="18" customHeight="1" x14ac:dyDescent="0.2">
      <c r="A21" s="44" t="s">
        <v>15</v>
      </c>
      <c r="B21" s="45"/>
      <c r="C21" s="45"/>
      <c r="D21" s="45"/>
      <c r="E21" s="45"/>
      <c r="F21" s="45"/>
      <c r="G21" s="45"/>
      <c r="H21" s="29">
        <v>0</v>
      </c>
      <c r="I21" s="30">
        <v>0</v>
      </c>
    </row>
    <row r="22" spans="1:9" s="32" customFormat="1" ht="18" customHeight="1" x14ac:dyDescent="0.2">
      <c r="A22" s="44" t="s">
        <v>16</v>
      </c>
      <c r="B22" s="45"/>
      <c r="C22" s="45"/>
      <c r="D22" s="45"/>
      <c r="E22" s="45"/>
      <c r="F22" s="45"/>
      <c r="G22" s="45"/>
      <c r="H22" s="29">
        <f>H8+H9+H10+H15+H16+H17+H21</f>
        <v>40943</v>
      </c>
      <c r="I22" s="30">
        <f>I8+I9+I10+I15+I16+I17+I21</f>
        <v>2807943</v>
      </c>
    </row>
    <row r="23" spans="1:9" s="32" customFormat="1" ht="18" customHeight="1" x14ac:dyDescent="0.2">
      <c r="A23" s="44" t="s">
        <v>17</v>
      </c>
      <c r="B23" s="45"/>
      <c r="C23" s="45"/>
      <c r="D23" s="45"/>
      <c r="E23" s="45"/>
      <c r="F23" s="45"/>
      <c r="G23" s="45"/>
      <c r="H23" s="29">
        <f>H24</f>
        <v>844057</v>
      </c>
      <c r="I23" s="29">
        <f>I24</f>
        <v>844057</v>
      </c>
    </row>
    <row r="24" spans="1:9" s="31" customFormat="1" ht="14.25" x14ac:dyDescent="0.2">
      <c r="A24" s="14"/>
      <c r="B24" s="43" t="s">
        <v>18</v>
      </c>
      <c r="C24" s="43"/>
      <c r="D24" s="43"/>
      <c r="E24" s="43"/>
      <c r="F24" s="43"/>
      <c r="G24" s="43"/>
      <c r="H24" s="33">
        <v>844057</v>
      </c>
      <c r="I24" s="34">
        <v>844057</v>
      </c>
    </row>
    <row r="25" spans="1:9" s="32" customFormat="1" ht="18" customHeight="1" x14ac:dyDescent="0.2">
      <c r="A25" s="44" t="s">
        <v>19</v>
      </c>
      <c r="B25" s="45"/>
      <c r="C25" s="45"/>
      <c r="D25" s="45"/>
      <c r="E25" s="45"/>
      <c r="F25" s="45"/>
      <c r="G25" s="45"/>
      <c r="H25" s="29">
        <f>H26</f>
        <v>62776000</v>
      </c>
      <c r="I25" s="29">
        <f>I26</f>
        <v>62776000</v>
      </c>
    </row>
    <row r="26" spans="1:9" s="31" customFormat="1" ht="14.25" x14ac:dyDescent="0.2">
      <c r="A26" s="14"/>
      <c r="B26" s="43" t="s">
        <v>20</v>
      </c>
      <c r="C26" s="43"/>
      <c r="D26" s="43"/>
      <c r="E26" s="43"/>
      <c r="F26" s="43"/>
      <c r="G26" s="43"/>
      <c r="H26" s="33">
        <v>62776000</v>
      </c>
      <c r="I26" s="34">
        <v>62776000</v>
      </c>
    </row>
    <row r="27" spans="1:9" s="32" customFormat="1" ht="18" customHeight="1" thickBot="1" x14ac:dyDescent="0.25">
      <c r="A27" s="44" t="s">
        <v>21</v>
      </c>
      <c r="B27" s="45"/>
      <c r="C27" s="45"/>
      <c r="D27" s="45"/>
      <c r="E27" s="45"/>
      <c r="F27" s="45"/>
      <c r="G27" s="45"/>
      <c r="H27" s="29">
        <f>H23+H25</f>
        <v>63620057</v>
      </c>
      <c r="I27" s="30">
        <f>I23+I25</f>
        <v>63620057</v>
      </c>
    </row>
    <row r="28" spans="1:9" s="32" customFormat="1" ht="18" customHeight="1" thickTop="1" thickBot="1" x14ac:dyDescent="0.25">
      <c r="A28" s="40" t="s">
        <v>22</v>
      </c>
      <c r="B28" s="41"/>
      <c r="C28" s="41"/>
      <c r="D28" s="41"/>
      <c r="E28" s="41"/>
      <c r="F28" s="41"/>
      <c r="G28" s="41"/>
      <c r="H28" s="35">
        <f>H22+H27</f>
        <v>63661000</v>
      </c>
      <c r="I28" s="36">
        <f>I22+I27</f>
        <v>66428000</v>
      </c>
    </row>
    <row r="29" spans="1:9" s="7" customFormat="1" ht="15.75" thickTop="1" x14ac:dyDescent="0.25">
      <c r="A29" s="16"/>
      <c r="B29" s="6"/>
      <c r="C29" s="6"/>
      <c r="D29" s="6"/>
      <c r="E29" s="6"/>
      <c r="F29" s="17"/>
      <c r="G29" s="17"/>
    </row>
    <row r="30" spans="1:9" s="9" customFormat="1" ht="15.75" x14ac:dyDescent="0.25">
      <c r="A30" s="18"/>
      <c r="B30" s="19"/>
      <c r="C30" s="19"/>
      <c r="D30" s="19"/>
      <c r="E30" s="19"/>
      <c r="F30" s="20"/>
      <c r="G30" s="20"/>
    </row>
    <row r="31" spans="1:9" s="8" customFormat="1" ht="28.5" customHeight="1" x14ac:dyDescent="0.2">
      <c r="A31" s="27"/>
      <c r="B31" s="27"/>
      <c r="C31" s="27"/>
      <c r="D31" s="27"/>
      <c r="E31" s="27"/>
      <c r="F31" s="21"/>
      <c r="G31" s="21"/>
    </row>
    <row r="32" spans="1:9" s="7" customFormat="1" ht="15" x14ac:dyDescent="0.25">
      <c r="A32" s="22"/>
      <c r="B32" s="23"/>
      <c r="C32" s="23"/>
      <c r="D32" s="23"/>
      <c r="E32" s="23"/>
      <c r="F32" s="24"/>
      <c r="G32" s="24"/>
    </row>
    <row r="33" spans="1:9" s="7" customFormat="1" ht="15" x14ac:dyDescent="0.25">
      <c r="A33" s="22"/>
      <c r="B33" s="23"/>
      <c r="C33" s="23"/>
      <c r="D33" s="23"/>
      <c r="E33" s="23"/>
      <c r="F33" s="24"/>
      <c r="G33" s="24"/>
    </row>
    <row r="34" spans="1:9" s="7" customFormat="1" ht="15" x14ac:dyDescent="0.25">
      <c r="A34" s="25"/>
      <c r="B34" s="23"/>
      <c r="C34" s="23"/>
      <c r="D34" s="23"/>
      <c r="E34" s="23"/>
      <c r="F34" s="24"/>
      <c r="G34" s="24"/>
    </row>
    <row r="35" spans="1:9" s="7" customFormat="1" ht="15" x14ac:dyDescent="0.25">
      <c r="A35" s="25"/>
      <c r="B35" s="25"/>
      <c r="C35" s="25"/>
      <c r="D35" s="25"/>
      <c r="E35" s="25"/>
      <c r="F35" s="24"/>
      <c r="G35" s="24"/>
    </row>
    <row r="36" spans="1:9" ht="15.75" x14ac:dyDescent="0.25">
      <c r="A36" s="18"/>
      <c r="B36" s="26"/>
      <c r="C36" s="26"/>
      <c r="D36" s="26"/>
      <c r="E36" s="26"/>
      <c r="F36" s="20"/>
      <c r="G36" s="20"/>
      <c r="H36" s="4"/>
      <c r="I36" s="4"/>
    </row>
    <row r="37" spans="1:9" ht="15.75" x14ac:dyDescent="0.25">
      <c r="A37" s="15"/>
      <c r="B37" s="3"/>
      <c r="C37" s="3"/>
      <c r="D37" s="3"/>
      <c r="E37" s="3"/>
      <c r="F37" s="3"/>
      <c r="G37" s="3"/>
    </row>
  </sheetData>
  <mergeCells count="26">
    <mergeCell ref="A3:I3"/>
    <mergeCell ref="A1:I1"/>
    <mergeCell ref="B24:G24"/>
    <mergeCell ref="A25:G25"/>
    <mergeCell ref="B26:G26"/>
    <mergeCell ref="B14:G14"/>
    <mergeCell ref="A15:G15"/>
    <mergeCell ref="A16:G16"/>
    <mergeCell ref="A17:G17"/>
    <mergeCell ref="A10:G10"/>
    <mergeCell ref="B11:G11"/>
    <mergeCell ref="A28:G28"/>
    <mergeCell ref="A5:I5"/>
    <mergeCell ref="B18:G18"/>
    <mergeCell ref="B19:G19"/>
    <mergeCell ref="B20:G20"/>
    <mergeCell ref="A21:G21"/>
    <mergeCell ref="A22:G22"/>
    <mergeCell ref="A23:G23"/>
    <mergeCell ref="B12:G12"/>
    <mergeCell ref="B13:G13"/>
    <mergeCell ref="A27:G27"/>
    <mergeCell ref="H6:I6"/>
    <mergeCell ref="A7:G7"/>
    <mergeCell ref="A8:G8"/>
    <mergeCell ref="A9:G9"/>
  </mergeCells>
  <phoneticPr fontId="1" type="noConversion"/>
  <pageMargins left="0.7" right="0.7" top="0.75" bottom="0.75" header="0.3" footer="0.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kv. szerv bev.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Somogy Megyei Közi. Hivatal</dc:creator>
  <cp:lastModifiedBy>Csilla</cp:lastModifiedBy>
  <cp:lastPrinted>2016-02-19T08:26:22Z</cp:lastPrinted>
  <dcterms:created xsi:type="dcterms:W3CDTF">2006-01-17T11:47:21Z</dcterms:created>
  <dcterms:modified xsi:type="dcterms:W3CDTF">2019-03-27T14:03:34Z</dcterms:modified>
</cp:coreProperties>
</file>