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2"/>
  </bookViews>
  <sheets>
    <sheet name="Címlap" sheetId="3" r:id="rId1"/>
    <sheet name="Ingatlanvagyon összesítő" sheetId="2" r:id="rId2"/>
    <sheet name="kataszteri_naplo" sheetId="1" r:id="rId3"/>
  </sheets>
  <externalReferences>
    <externalReference r:id="rId4"/>
  </externalReferences>
  <definedNames>
    <definedName name="asz_azon1">[1]elolap!$F$23</definedName>
    <definedName name="MHO">[1]elolap!$D$86</definedName>
  </definedNames>
  <calcPr calcId="145621"/>
</workbook>
</file>

<file path=xl/calcChain.xml><?xml version="1.0" encoding="utf-8"?>
<calcChain xmlns="http://schemas.openxmlformats.org/spreadsheetml/2006/main">
  <c r="L3" i="2" l="1"/>
  <c r="F1" i="2"/>
  <c r="D1" i="2"/>
</calcChain>
</file>

<file path=xl/sharedStrings.xml><?xml version="1.0" encoding="utf-8"?>
<sst xmlns="http://schemas.openxmlformats.org/spreadsheetml/2006/main" count="1381" uniqueCount="639">
  <si>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</si>
  <si>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</si>
  <si>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</si>
  <si>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</si>
  <si>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</si>
  <si>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</si>
  <si>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</si>
  <si>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</si>
  <si>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</si>
  <si>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</si>
  <si>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</si>
  <si>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</t>
  </si>
  <si>
    <t>Jászdózsa</t>
  </si>
  <si>
    <t>2/ / /</t>
  </si>
  <si>
    <t>óvoda</t>
  </si>
  <si>
    <t>SZENT MIHáLY TéR 5</t>
  </si>
  <si>
    <t>13/ / /</t>
  </si>
  <si>
    <t>Utca 13, 33, 36 hrsz-ek együtt</t>
  </si>
  <si>
    <t>Tarnapart utca</t>
  </si>
  <si>
    <t>22/ / /</t>
  </si>
  <si>
    <t>Utca</t>
  </si>
  <si>
    <t>SZIJJ UTCA</t>
  </si>
  <si>
    <t>45/ / /</t>
  </si>
  <si>
    <t>Bercsényi utca</t>
  </si>
  <si>
    <t>54/ / /</t>
  </si>
  <si>
    <t>Iskola</t>
  </si>
  <si>
    <t>RáKóCZI UTCA 8</t>
  </si>
  <si>
    <t>73/ / /</t>
  </si>
  <si>
    <t>Utca 73 és 129 hrsz. együtt.</t>
  </si>
  <si>
    <t>KISHID UTCA</t>
  </si>
  <si>
    <t>90/ / /</t>
  </si>
  <si>
    <t>Utca Bollók Etelka mögött</t>
  </si>
  <si>
    <t>NéVTELEN UTCA</t>
  </si>
  <si>
    <t>93/ / /</t>
  </si>
  <si>
    <t>SZIV UTCA</t>
  </si>
  <si>
    <t>98/ 1/ /</t>
  </si>
  <si>
    <t>UTCA 98/2hrszel együtt</t>
  </si>
  <si>
    <t>RáKóCZI UTCA</t>
  </si>
  <si>
    <t>99/ 2/ /</t>
  </si>
  <si>
    <t>Községháza</t>
  </si>
  <si>
    <t>SZENT MIHáLY TéR 1</t>
  </si>
  <si>
    <t>105/ / /</t>
  </si>
  <si>
    <t>Müvelődési ház</t>
  </si>
  <si>
    <t>RÁKÓCZI UTCA 7</t>
  </si>
  <si>
    <t>107/ / /</t>
  </si>
  <si>
    <t>Tájház</t>
  </si>
  <si>
    <t>BOZÓKY JÁNOS UTCA 8</t>
  </si>
  <si>
    <t>114/ / /</t>
  </si>
  <si>
    <t>UTCA</t>
  </si>
  <si>
    <t>FÜZFA UTCA</t>
  </si>
  <si>
    <t>137/ / /</t>
  </si>
  <si>
    <t>MUNKÁCSY UTCA</t>
  </si>
  <si>
    <t>152/ / /</t>
  </si>
  <si>
    <t>Építési telek</t>
  </si>
  <si>
    <t>RáKóCZI UTCA 39.</t>
  </si>
  <si>
    <t>154/ / /</t>
  </si>
  <si>
    <t>Pipa utca</t>
  </si>
  <si>
    <t>162/ 2/ /</t>
  </si>
  <si>
    <t>Kert /Mizsei Kálmánné telkében/</t>
  </si>
  <si>
    <t>MUNKÁCSY UTCA 8</t>
  </si>
  <si>
    <t>163/ 2/ /</t>
  </si>
  <si>
    <t>Kert /Kovács Istvánné Munkácsy u. telkében/</t>
  </si>
  <si>
    <t>MUNKÁCSY UTCA 10</t>
  </si>
  <si>
    <t>174/ 2/ /</t>
  </si>
  <si>
    <t>Árok/OroszIházától,BozókyJ telekhez+339 hrsz.</t>
  </si>
  <si>
    <t>BOZÓKY JÁNOS UTCA</t>
  </si>
  <si>
    <t>178/ / /</t>
  </si>
  <si>
    <t>árok /Bozóki J. u-Csomor Gyuláig/</t>
  </si>
  <si>
    <t>Katalin utca</t>
  </si>
  <si>
    <t>179/ / /</t>
  </si>
  <si>
    <t>200/ / /</t>
  </si>
  <si>
    <t>HUNYADI UTCA</t>
  </si>
  <si>
    <t>201/ 19/ /</t>
  </si>
  <si>
    <t>Saját használatú út</t>
  </si>
  <si>
    <t>Nincs utca neve</t>
  </si>
  <si>
    <t>219/ / /</t>
  </si>
  <si>
    <t>Bem József utca</t>
  </si>
  <si>
    <t>241/ / /</t>
  </si>
  <si>
    <t>VÖRÖSMARTY UTCA</t>
  </si>
  <si>
    <t>242/ / /</t>
  </si>
  <si>
    <t>DOBÓ UTCA</t>
  </si>
  <si>
    <t>276/ / /</t>
  </si>
  <si>
    <t>Kert /Racskóné házánál/</t>
  </si>
  <si>
    <t>332/ / /</t>
  </si>
  <si>
    <t>Nefelejcs utca</t>
  </si>
  <si>
    <t>359/ / /</t>
  </si>
  <si>
    <t>Mátyás utca</t>
  </si>
  <si>
    <t>371/ / /</t>
  </si>
  <si>
    <t>Mester utca</t>
  </si>
  <si>
    <t>393/ / /</t>
  </si>
  <si>
    <t>MAGYAR UTCA</t>
  </si>
  <si>
    <t>406/ / /</t>
  </si>
  <si>
    <t>GALAMB UTCA</t>
  </si>
  <si>
    <t>420/ / /</t>
  </si>
  <si>
    <t>Palotás utca</t>
  </si>
  <si>
    <t>440/ / /</t>
  </si>
  <si>
    <t>BUDAI UTCA</t>
  </si>
  <si>
    <t>453/ / /</t>
  </si>
  <si>
    <t>Szabadság utca</t>
  </si>
  <si>
    <t>454/ 1/ /</t>
  </si>
  <si>
    <t>455/ / /</t>
  </si>
  <si>
    <t>Tér/park</t>
  </si>
  <si>
    <t>SZENT MIHáLY TéR</t>
  </si>
  <si>
    <t>457/ 1/ /</t>
  </si>
  <si>
    <t>Tér /vizmü mellett/</t>
  </si>
  <si>
    <t>457/ 3/ /</t>
  </si>
  <si>
    <t>Tér /kert/</t>
  </si>
  <si>
    <t>458/ / /</t>
  </si>
  <si>
    <t>Játszótér</t>
  </si>
  <si>
    <t>459/ / /</t>
  </si>
  <si>
    <t>Utca 1631, 1634, 1635 hrsz-ok is</t>
  </si>
  <si>
    <t>460/ / /</t>
  </si>
  <si>
    <t>Szent István utca</t>
  </si>
  <si>
    <t>468/ / /</t>
  </si>
  <si>
    <t>Könytár</t>
  </si>
  <si>
    <t>SZENT MIHáLY TéR 11</t>
  </si>
  <si>
    <t>475/ / /</t>
  </si>
  <si>
    <t>Kossuth utca</t>
  </si>
  <si>
    <t>480/ / /</t>
  </si>
  <si>
    <t>Idősek Otthona</t>
  </si>
  <si>
    <t>Kossuth utca 15</t>
  </si>
  <si>
    <t>483/ / /</t>
  </si>
  <si>
    <t>Utca /Táncsics-Kossuth u./</t>
  </si>
  <si>
    <t>HONVÉD UTCA</t>
  </si>
  <si>
    <t>509/ / /</t>
  </si>
  <si>
    <t>Lehel utca</t>
  </si>
  <si>
    <t>543/ 1/ /</t>
  </si>
  <si>
    <t>Szakiskolai kollégium</t>
  </si>
  <si>
    <t>SZENT MIHáLY TéR 8</t>
  </si>
  <si>
    <t>543/ 2/ /</t>
  </si>
  <si>
    <t>Park /buszmegállónál/</t>
  </si>
  <si>
    <t>553/ 1/ /</t>
  </si>
  <si>
    <t>Utca /Táncsicstól/</t>
  </si>
  <si>
    <t>Árpád utca</t>
  </si>
  <si>
    <t>571/ / /</t>
  </si>
  <si>
    <t>HOLD UTCA</t>
  </si>
  <si>
    <t>587/ 1/ /</t>
  </si>
  <si>
    <t>Utca /Dózsa Gy-Temető u/</t>
  </si>
  <si>
    <t>MIKSZáTH UTCA</t>
  </si>
  <si>
    <t>587/ 2/ /</t>
  </si>
  <si>
    <t>TEMEMTő UTCA</t>
  </si>
  <si>
    <t>625/ / /</t>
  </si>
  <si>
    <t>Ravatalozó a temetőben</t>
  </si>
  <si>
    <t>644/ / /</t>
  </si>
  <si>
    <t>árok /Vraskó József mögött/</t>
  </si>
  <si>
    <t>670/ 1/ /</t>
  </si>
  <si>
    <t>Utca /Mikszáth utcától/</t>
  </si>
  <si>
    <t>TáNCSICS UTCA</t>
  </si>
  <si>
    <t>672/ / /</t>
  </si>
  <si>
    <t>ARANY J. UTCA</t>
  </si>
  <si>
    <t>703/ / /</t>
  </si>
  <si>
    <t>Bábató /mocsár/</t>
  </si>
  <si>
    <t>704/ 1/ /</t>
  </si>
  <si>
    <t>Utca /Nagy L.-Katalin u./</t>
  </si>
  <si>
    <t>NAGY L. UTCA</t>
  </si>
  <si>
    <t>751/ / /</t>
  </si>
  <si>
    <t>Szemmételep /vermektó/mocsár/</t>
  </si>
  <si>
    <t>754/ / /</t>
  </si>
  <si>
    <t>Dülő /Temetőalj dl-Nagy L. utcától/</t>
  </si>
  <si>
    <t>TEMETőALJ DüLő</t>
  </si>
  <si>
    <t>766/ / /</t>
  </si>
  <si>
    <t>Kert</t>
  </si>
  <si>
    <t>770/ 4/ /</t>
  </si>
  <si>
    <t>771/ 4/ /</t>
  </si>
  <si>
    <t>771/ 7/ /</t>
  </si>
  <si>
    <t>777/ / /</t>
  </si>
  <si>
    <t>árok /Nagy L. utcaiVermek/</t>
  </si>
  <si>
    <t>778/ 8/ /</t>
  </si>
  <si>
    <t>778/ 10/ /</t>
  </si>
  <si>
    <t>Szántó</t>
  </si>
  <si>
    <t>789/ / /</t>
  </si>
  <si>
    <t>KINIZSI UTCA</t>
  </si>
  <si>
    <t>809/ / /</t>
  </si>
  <si>
    <t>Fürj utca</t>
  </si>
  <si>
    <t>812/ / /</t>
  </si>
  <si>
    <t>Lakóház, udvar</t>
  </si>
  <si>
    <t>Vásártér utca 4.</t>
  </si>
  <si>
    <t>829/ / /</t>
  </si>
  <si>
    <t>837/ / /</t>
  </si>
  <si>
    <t>Vásártér utca</t>
  </si>
  <si>
    <t>846/ / /</t>
  </si>
  <si>
    <t>JóKAI UTCA</t>
  </si>
  <si>
    <t>868/ / /</t>
  </si>
  <si>
    <t>CSOKONAY UTCA</t>
  </si>
  <si>
    <t>888/ / /</t>
  </si>
  <si>
    <t>LISZT FERENC UTCA</t>
  </si>
  <si>
    <t>897/ / /</t>
  </si>
  <si>
    <t>Vízmű II. sz.</t>
  </si>
  <si>
    <t>898/ 1/ /</t>
  </si>
  <si>
    <t>Vizmü területe</t>
  </si>
  <si>
    <t>DóZSA GYöRGY UT 86</t>
  </si>
  <si>
    <t>909/ 10/ /</t>
  </si>
  <si>
    <t>Vágó Béla utca</t>
  </si>
  <si>
    <t>925/ / /</t>
  </si>
  <si>
    <t>Utca /Nagy László felé/</t>
  </si>
  <si>
    <t>Rudas László utca</t>
  </si>
  <si>
    <t>931/ / /</t>
  </si>
  <si>
    <t>épitési telek Rudas László utcában</t>
  </si>
  <si>
    <t>Rudas László utca 25</t>
  </si>
  <si>
    <t>946/ / /</t>
  </si>
  <si>
    <t>Vermek utca 6.</t>
  </si>
  <si>
    <t>948/ / /</t>
  </si>
  <si>
    <t>Vermek tó</t>
  </si>
  <si>
    <t>Vermek utca</t>
  </si>
  <si>
    <t>955/ / /</t>
  </si>
  <si>
    <t>956/ / /</t>
  </si>
  <si>
    <t>957/ / /</t>
  </si>
  <si>
    <t>961/ 1/ /</t>
  </si>
  <si>
    <t>PAKSIKERT UTCA</t>
  </si>
  <si>
    <t>993/ / /</t>
  </si>
  <si>
    <t>ZRINYI UTCA</t>
  </si>
  <si>
    <t>1048/ / /</t>
  </si>
  <si>
    <t>JóZSEF A UTCA</t>
  </si>
  <si>
    <t>1052/ / /</t>
  </si>
  <si>
    <t>Kert /Paksikert utcában viztározó mellett/</t>
  </si>
  <si>
    <t>1069/ / /</t>
  </si>
  <si>
    <t>árok /Csillag utcai körgátnál/</t>
  </si>
  <si>
    <t>1076/ / /</t>
  </si>
  <si>
    <t>Utca /Sándor utcától/</t>
  </si>
  <si>
    <t>Csillag utca</t>
  </si>
  <si>
    <t>1084/ / /</t>
  </si>
  <si>
    <t>Utca magában foglalja az 1109 hrsz-t is.</t>
  </si>
  <si>
    <t>Sándor utca</t>
  </si>
  <si>
    <t>1116/ / /</t>
  </si>
  <si>
    <t>Védőgát /Ér utca végén/</t>
  </si>
  <si>
    <t>1122/ / /</t>
  </si>
  <si>
    <t>Ér utca</t>
  </si>
  <si>
    <t>1155/ 2/ /</t>
  </si>
  <si>
    <t>Mocsár</t>
  </si>
  <si>
    <t>1160/ / /</t>
  </si>
  <si>
    <t>Kert /Rihes/</t>
  </si>
  <si>
    <t>1165/ / /</t>
  </si>
  <si>
    <t>1169/ / /</t>
  </si>
  <si>
    <t>1175/ / /</t>
  </si>
  <si>
    <t>1183/ 1/ /</t>
  </si>
  <si>
    <t>Rihes kert</t>
  </si>
  <si>
    <t>1185/ / /</t>
  </si>
  <si>
    <t>1190/ / /</t>
  </si>
  <si>
    <t>Kert /Rihes/ 56/1204 részarány</t>
  </si>
  <si>
    <t>1196/ / /</t>
  </si>
  <si>
    <t>1202/ / /</t>
  </si>
  <si>
    <t>1206/ / /</t>
  </si>
  <si>
    <t>1207/ / /</t>
  </si>
  <si>
    <t>Kert /rihes/</t>
  </si>
  <si>
    <t>1208/ / /</t>
  </si>
  <si>
    <t>1209/ / /</t>
  </si>
  <si>
    <t>Dülő ut /rihes/</t>
  </si>
  <si>
    <t>RIHES DüLő UT</t>
  </si>
  <si>
    <t>1211/ / /</t>
  </si>
  <si>
    <t>1215/ / /</t>
  </si>
  <si>
    <t>1219/ / /</t>
  </si>
  <si>
    <t>1228/ / /</t>
  </si>
  <si>
    <t>1240/ / /</t>
  </si>
  <si>
    <t>Ady Endre utca</t>
  </si>
  <si>
    <t>1241/ / /</t>
  </si>
  <si>
    <t>Utca /Szent Imre- Ady E. u. /</t>
  </si>
  <si>
    <t>Hajnal utca</t>
  </si>
  <si>
    <t>1258/ / /</t>
  </si>
  <si>
    <t>Szent Imre utca</t>
  </si>
  <si>
    <t>1274/ / /</t>
  </si>
  <si>
    <t>Pacsirta utca</t>
  </si>
  <si>
    <t>1292/ / /</t>
  </si>
  <si>
    <t>ORGONA UTCA</t>
  </si>
  <si>
    <t>1313/ / /</t>
  </si>
  <si>
    <t>Akácfa utca</t>
  </si>
  <si>
    <t>1322/ / /</t>
  </si>
  <si>
    <t>Orvosi rendelő /egészségház/</t>
  </si>
  <si>
    <t>Hajnal utca 2</t>
  </si>
  <si>
    <t>1328/ / /</t>
  </si>
  <si>
    <t>Gödör</t>
  </si>
  <si>
    <t>1329/ 4/ /</t>
  </si>
  <si>
    <t>Tarna holtág 1630/2 hrsz. is benne van.</t>
  </si>
  <si>
    <t>1330/ / /</t>
  </si>
  <si>
    <t>Mocsár /Tarnahid mellett Széchenyi ut/</t>
  </si>
  <si>
    <t>SZéCHENYI UT</t>
  </si>
  <si>
    <t>1341/ / /</t>
  </si>
  <si>
    <t>Lakóház, udvar, gazdasági épület</t>
  </si>
  <si>
    <t>SZéCHENYI UT 24.</t>
  </si>
  <si>
    <t>1352/ / /</t>
  </si>
  <si>
    <t>Kert /Liget utcában/</t>
  </si>
  <si>
    <t>1353/ / /</t>
  </si>
  <si>
    <t>Holt meder</t>
  </si>
  <si>
    <t>LIGET UTCA</t>
  </si>
  <si>
    <t>1355/ / /</t>
  </si>
  <si>
    <t>1371/ / /</t>
  </si>
  <si>
    <t>Tüzép mellett Széchenyi utca</t>
  </si>
  <si>
    <t>1381/ 2/ /</t>
  </si>
  <si>
    <t>Kert /Hevér Jánosné telkében/</t>
  </si>
  <si>
    <t>1389/ / /</t>
  </si>
  <si>
    <t>Kert /Breszkó Sándorné háza mögött/</t>
  </si>
  <si>
    <t>1424/ 3/ /</t>
  </si>
  <si>
    <t>1424/ 5/ /</t>
  </si>
  <si>
    <t>Ut</t>
  </si>
  <si>
    <t>1424/ 7/ /</t>
  </si>
  <si>
    <t>1424/ 9/ /</t>
  </si>
  <si>
    <t>Beépitetlen terület /pálinkafőző mellett/</t>
  </si>
  <si>
    <t>1427/ 4/ /</t>
  </si>
  <si>
    <t>Széchenyi ut</t>
  </si>
  <si>
    <t>1446/ / /</t>
  </si>
  <si>
    <t>MEZő UTCA</t>
  </si>
  <si>
    <t>1465/ / /</t>
  </si>
  <si>
    <t>PETőFI UTCA</t>
  </si>
  <si>
    <t>1491/ 1/ /</t>
  </si>
  <si>
    <t>Kert /Varga Gyula háza előtt/</t>
  </si>
  <si>
    <t>DEáK F. UTCA</t>
  </si>
  <si>
    <t>1505/ / /</t>
  </si>
  <si>
    <t>1507/ / /</t>
  </si>
  <si>
    <t>1512, 1510/4 iskola, tornaterem, futballpálya</t>
  </si>
  <si>
    <t>SZéCHENYI UT 9</t>
  </si>
  <si>
    <t>1509/ / /</t>
  </si>
  <si>
    <t>Közösségi Ház</t>
  </si>
  <si>
    <t>SZéCHENYI UT 1</t>
  </si>
  <si>
    <t>1513/ / /</t>
  </si>
  <si>
    <t>Szolgáltatóház</t>
  </si>
  <si>
    <t>DEáK F. UTCA 1</t>
  </si>
  <si>
    <t>1537/ / /</t>
  </si>
  <si>
    <t>Utca/Deák F.uról Kiss István bejárata/</t>
  </si>
  <si>
    <t>1545/ / /</t>
  </si>
  <si>
    <t>Hársfa utca</t>
  </si>
  <si>
    <t>HáRSFA UTCA</t>
  </si>
  <si>
    <t>1572/ 1/ /</t>
  </si>
  <si>
    <t>épitési telek /Deák F. u./</t>
  </si>
  <si>
    <t>DEáK F. UTCA 56</t>
  </si>
  <si>
    <t>1572/ 13/ /</t>
  </si>
  <si>
    <t>Kert /Guba Imre telke melletti kereszt/</t>
  </si>
  <si>
    <t>1591/ / /</t>
  </si>
  <si>
    <t>Deák F. u. Kabács sarok</t>
  </si>
  <si>
    <t>1600/ / /</t>
  </si>
  <si>
    <t>Utca Deák F. Bozorádi -Ugróczi háznál</t>
  </si>
  <si>
    <t>1632/ / /</t>
  </si>
  <si>
    <t>Közpark</t>
  </si>
  <si>
    <t>1633/ 1/ /</t>
  </si>
  <si>
    <t>Piactér</t>
  </si>
  <si>
    <t>1633/ 2/ /</t>
  </si>
  <si>
    <t>Közterület</t>
  </si>
  <si>
    <t>3205/ 1/ /</t>
  </si>
  <si>
    <t>Kert /zártkert/</t>
  </si>
  <si>
    <t>3206/ 1/ /</t>
  </si>
  <si>
    <t>3207/ / /</t>
  </si>
  <si>
    <t>Kert /berek/</t>
  </si>
  <si>
    <t>3208/ / /</t>
  </si>
  <si>
    <t>3209/ / /</t>
  </si>
  <si>
    <t>3210/ / /</t>
  </si>
  <si>
    <t>3211/ / /</t>
  </si>
  <si>
    <t>Berek zártkert</t>
  </si>
  <si>
    <t>3213/ / /</t>
  </si>
  <si>
    <t>Kert (berek)</t>
  </si>
  <si>
    <t>3216/ / /</t>
  </si>
  <si>
    <t>Kert/berek/</t>
  </si>
  <si>
    <t>3217/ / /</t>
  </si>
  <si>
    <t>Zártkert berekben</t>
  </si>
  <si>
    <t>3218/ / /</t>
  </si>
  <si>
    <t>Zártkert berek</t>
  </si>
  <si>
    <t>3219/ / /</t>
  </si>
  <si>
    <t>3220/ / /</t>
  </si>
  <si>
    <t>Zártkert</t>
  </si>
  <si>
    <t>3230/ / /</t>
  </si>
  <si>
    <t>3233/ / /</t>
  </si>
  <si>
    <t>Kert /kisberek/</t>
  </si>
  <si>
    <t>3234/ / /</t>
  </si>
  <si>
    <t>3238/ / /</t>
  </si>
  <si>
    <t>Zártkert tulajdoni részarány</t>
  </si>
  <si>
    <t>3241/ / /</t>
  </si>
  <si>
    <t>Kisberek kert</t>
  </si>
  <si>
    <t>3244/ / /</t>
  </si>
  <si>
    <t>Kisberek zártkert</t>
  </si>
  <si>
    <t>3247/ 5/ /</t>
  </si>
  <si>
    <t>3251/ / /</t>
  </si>
  <si>
    <t>Berek</t>
  </si>
  <si>
    <t>3252/ / /</t>
  </si>
  <si>
    <t>Nagyberek /kert/</t>
  </si>
  <si>
    <t>3255/ 1/ /</t>
  </si>
  <si>
    <t>Zárt kert</t>
  </si>
  <si>
    <t>3257/ / /</t>
  </si>
  <si>
    <t>3258/ / /</t>
  </si>
  <si>
    <t>3263/ 3/ /</t>
  </si>
  <si>
    <t>Zártker /de a valóságban ut/</t>
  </si>
  <si>
    <t>3273/ 1/ /</t>
  </si>
  <si>
    <t>3276/ 1/ /</t>
  </si>
  <si>
    <t>Nagyberek /kert/ 24/60 rész</t>
  </si>
  <si>
    <t>3302/ 1/ /</t>
  </si>
  <si>
    <t>Kert /árok a gátőrház előtt/</t>
  </si>
  <si>
    <t>3305/ 3/ /</t>
  </si>
  <si>
    <t>Kert /gátőrház mögött a Tarna felé/</t>
  </si>
  <si>
    <t>3305/ 4/ /</t>
  </si>
  <si>
    <t>Ut a berekbe a gátőrház mellett</t>
  </si>
  <si>
    <t>3531/ 1/ /</t>
  </si>
  <si>
    <t>3534/ 1/ /</t>
  </si>
  <si>
    <t>Zártkert /Seres féle Turi M. dűlő/</t>
  </si>
  <si>
    <t>3536/ 2/ /</t>
  </si>
  <si>
    <t>3538/ 1/ /</t>
  </si>
  <si>
    <t>3540/ 1/ /</t>
  </si>
  <si>
    <t>3544/ 1/ /</t>
  </si>
  <si>
    <t>3548/ 1/ /</t>
  </si>
  <si>
    <t>3549/ 1/ /</t>
  </si>
  <si>
    <t>3550/ 1/ /</t>
  </si>
  <si>
    <t>Zártkert 90/384</t>
  </si>
  <si>
    <t>3552/ 1/ /</t>
  </si>
  <si>
    <t>Zártkert /1/40/</t>
  </si>
  <si>
    <t>3553/ 1/ /</t>
  </si>
  <si>
    <t>Kisberek /kert/</t>
  </si>
  <si>
    <t>3554/ 1/ /</t>
  </si>
  <si>
    <t>3558/ 1/ /</t>
  </si>
  <si>
    <t>3559/ 1/ /</t>
  </si>
  <si>
    <t>3568/ 1/ /</t>
  </si>
  <si>
    <t>Zártkert /nádas/</t>
  </si>
  <si>
    <t>3587/ / /</t>
  </si>
  <si>
    <t>Zártkert /berekbe út /</t>
  </si>
  <si>
    <t>0/ / /</t>
  </si>
  <si>
    <t>Ivóvízhálózat</t>
  </si>
  <si>
    <t>02/ 8/ /</t>
  </si>
  <si>
    <t>02/ 16/ /</t>
  </si>
  <si>
    <t>02/ 35/ /</t>
  </si>
  <si>
    <t>Külterületi ut</t>
  </si>
  <si>
    <t>02/ 36/ /</t>
  </si>
  <si>
    <t>Külterület /földút/</t>
  </si>
  <si>
    <t>02/ 44/ /</t>
  </si>
  <si>
    <t>árok</t>
  </si>
  <si>
    <t>02/ 50/ /</t>
  </si>
  <si>
    <t>04/ / /</t>
  </si>
  <si>
    <t>Csatorna</t>
  </si>
  <si>
    <t>05/ / /</t>
  </si>
  <si>
    <t>06/ 1/ /</t>
  </si>
  <si>
    <t>06/ 2/ /</t>
  </si>
  <si>
    <t>011/ / /</t>
  </si>
  <si>
    <t>014/ / /</t>
  </si>
  <si>
    <t>Tarna patak /holtág/</t>
  </si>
  <si>
    <t>018/ 1/ /</t>
  </si>
  <si>
    <t>Töltés</t>
  </si>
  <si>
    <t>019/ 2/ /</t>
  </si>
  <si>
    <t>020/ 6/ /</t>
  </si>
  <si>
    <t>022/ / /</t>
  </si>
  <si>
    <t>023/ 1/ /</t>
  </si>
  <si>
    <t>023/ 7/ /</t>
  </si>
  <si>
    <t>025/ / /</t>
  </si>
  <si>
    <t>Út és árok</t>
  </si>
  <si>
    <t>029/ 8/ /</t>
  </si>
  <si>
    <t>030/ / /</t>
  </si>
  <si>
    <t>032/ / /</t>
  </si>
  <si>
    <t>Külterületi út</t>
  </si>
  <si>
    <t>033/ 4/ /</t>
  </si>
  <si>
    <t>036/ 4/ /</t>
  </si>
  <si>
    <t>038/ 5/ /</t>
  </si>
  <si>
    <t>Pedagógusföld</t>
  </si>
  <si>
    <t>038/ 10/ /</t>
  </si>
  <si>
    <t>038/ 12/ /</t>
  </si>
  <si>
    <t>Saját haszálatú út</t>
  </si>
  <si>
    <t>039/ / /</t>
  </si>
  <si>
    <t>040/ 2/ /</t>
  </si>
  <si>
    <t>049/ 2/ /</t>
  </si>
  <si>
    <t>052/ 2/ /</t>
  </si>
  <si>
    <t>053/ / /</t>
  </si>
  <si>
    <t>057/ / /</t>
  </si>
  <si>
    <t>058/ 5/ /</t>
  </si>
  <si>
    <t>Kápolna</t>
  </si>
  <si>
    <t>058/ 6/ /</t>
  </si>
  <si>
    <t>Kápolna part</t>
  </si>
  <si>
    <t>059/ 1/ /</t>
  </si>
  <si>
    <t>061/ / /</t>
  </si>
  <si>
    <t>063/ / /</t>
  </si>
  <si>
    <t>067/ / /</t>
  </si>
  <si>
    <t>069/ / /</t>
  </si>
  <si>
    <t>070/ 1/ /</t>
  </si>
  <si>
    <t>074/ / /</t>
  </si>
  <si>
    <t>075/ 1/ /</t>
  </si>
  <si>
    <t>Gázfogadó</t>
  </si>
  <si>
    <t>075/ 20/ /</t>
  </si>
  <si>
    <t>út</t>
  </si>
  <si>
    <t>075/ 34/ /</t>
  </si>
  <si>
    <t>075/ 35/ /</t>
  </si>
  <si>
    <t>Szántó (Gázfogadó)</t>
  </si>
  <si>
    <t>079/ / /</t>
  </si>
  <si>
    <t>081/ 1/ /</t>
  </si>
  <si>
    <t>086/ 10/ /</t>
  </si>
  <si>
    <t>086/ 16/ /</t>
  </si>
  <si>
    <t>088/ 14/ /</t>
  </si>
  <si>
    <t>088/ 24/ /</t>
  </si>
  <si>
    <t>Szántó, rét</t>
  </si>
  <si>
    <t>088/ 39/ /</t>
  </si>
  <si>
    <t>089/ 9/ /</t>
  </si>
  <si>
    <t>089/ 10/ /</t>
  </si>
  <si>
    <t>Kivett saját használatú út</t>
  </si>
  <si>
    <t>090/ / /</t>
  </si>
  <si>
    <t>092/ 1/ /</t>
  </si>
  <si>
    <t>0103/ 3/ /</t>
  </si>
  <si>
    <t>Ut /nagyberek/</t>
  </si>
  <si>
    <t>0103/ 6/ /</t>
  </si>
  <si>
    <t>0105/ 3/ /</t>
  </si>
  <si>
    <t>0115/ 4/ /</t>
  </si>
  <si>
    <t>0115/ 6/ /</t>
  </si>
  <si>
    <t>0115/ 44/ /</t>
  </si>
  <si>
    <t>0115/ 46/ /</t>
  </si>
  <si>
    <t>0115/ 47/ /</t>
  </si>
  <si>
    <t>0122/ 3/ /</t>
  </si>
  <si>
    <t>0123/ 1/ /</t>
  </si>
  <si>
    <t>Ut /kisberek/</t>
  </si>
  <si>
    <t>0128/ 1/ /</t>
  </si>
  <si>
    <t>0128/ 6/ /</t>
  </si>
  <si>
    <t>0128/ 11/ /</t>
  </si>
  <si>
    <t>0129/ / /</t>
  </si>
  <si>
    <t>0130/ / /</t>
  </si>
  <si>
    <t>0132/ / /</t>
  </si>
  <si>
    <t>0134/ / /</t>
  </si>
  <si>
    <t>0136/ / /</t>
  </si>
  <si>
    <t>0138/ / /</t>
  </si>
  <si>
    <t>0140/ / /</t>
  </si>
  <si>
    <t>0142/ / /</t>
  </si>
  <si>
    <t>0144/ / /</t>
  </si>
  <si>
    <t>0145/ / /</t>
  </si>
  <si>
    <t>0148/ / /</t>
  </si>
  <si>
    <t>0152/ 2/ /</t>
  </si>
  <si>
    <t>Saját használtú út</t>
  </si>
  <si>
    <t>0155/ / /</t>
  </si>
  <si>
    <t>0157/ / /</t>
  </si>
  <si>
    <t>0159/ 2/ /</t>
  </si>
  <si>
    <t>0164/ / /</t>
  </si>
  <si>
    <t>0167/ 1/ /</t>
  </si>
  <si>
    <t>0170/ / /</t>
  </si>
  <si>
    <t>0172/ / /</t>
  </si>
  <si>
    <t>0174/ 4/ /</t>
  </si>
  <si>
    <t>0177/ 2/ /</t>
  </si>
  <si>
    <t>0182/ / /</t>
  </si>
  <si>
    <t>0184/ / /</t>
  </si>
  <si>
    <t>Jászberény</t>
  </si>
  <si>
    <t>0185/ 2/ /</t>
  </si>
  <si>
    <t>Tarna folyó Jászberény</t>
  </si>
  <si>
    <t>0187/ / /</t>
  </si>
  <si>
    <t>0189/ 2/ /</t>
  </si>
  <si>
    <t>0189/ 3/ /</t>
  </si>
  <si>
    <t>0190/ / /</t>
  </si>
  <si>
    <t>0191/ / /</t>
  </si>
  <si>
    <t>0192/ 7/ /</t>
  </si>
  <si>
    <t>0194/ / /</t>
  </si>
  <si>
    <t>0201/ 5/ /</t>
  </si>
  <si>
    <t>0201/ 7/ /</t>
  </si>
  <si>
    <t>0204/ / /</t>
  </si>
  <si>
    <t>0206/ 3/ /</t>
  </si>
  <si>
    <t>0211/ / /</t>
  </si>
  <si>
    <t>Csatornaú</t>
  </si>
  <si>
    <t>0213/ 10/ /</t>
  </si>
  <si>
    <t>0213/ 11/ /</t>
  </si>
  <si>
    <t>0213/ 13/ /</t>
  </si>
  <si>
    <t>0221/ / /</t>
  </si>
  <si>
    <t>0222/ 4/ /</t>
  </si>
  <si>
    <t>0228/ 1/ /</t>
  </si>
  <si>
    <t>0229/ / /</t>
  </si>
  <si>
    <t>0235/ 2/ /</t>
  </si>
  <si>
    <t>0235/ 4/ /</t>
  </si>
  <si>
    <t>0235/ 5/ /</t>
  </si>
  <si>
    <t>0235/ 6/ /</t>
  </si>
  <si>
    <t>000089/ 10/ /</t>
  </si>
  <si>
    <t>1616</t>
  </si>
  <si>
    <t>13</t>
  </si>
  <si>
    <t>03</t>
  </si>
  <si>
    <t>I</t>
  </si>
  <si>
    <t xml:space="preserve">  Ingatlanvagyon-összesítő </t>
  </si>
  <si>
    <t>Önkormányzat településazonosító száma:</t>
  </si>
  <si>
    <t>Sor-szám</t>
  </si>
  <si>
    <t>Ingatlan-</t>
  </si>
  <si>
    <t>mennyiség</t>
  </si>
  <si>
    <t>érték</t>
  </si>
  <si>
    <t>ingatlanszám, 
db</t>
  </si>
  <si>
    <t>földrészlet</t>
  </si>
  <si>
    <t xml:space="preserve">könyv szerinti </t>
  </si>
  <si>
    <t>becslés szerinti</t>
  </si>
  <si>
    <t>bruttó érték</t>
  </si>
  <si>
    <t>ha</t>
  </si>
  <si>
    <r>
      <t>m</t>
    </r>
    <r>
      <rPr>
        <vertAlign val="superscript"/>
        <sz val="9"/>
        <color indexed="8"/>
        <rFont val="Arial CE"/>
        <charset val="238"/>
      </rPr>
      <t>2</t>
    </r>
  </si>
  <si>
    <t>db</t>
  </si>
  <si>
    <t>E Ft</t>
  </si>
  <si>
    <t>a</t>
  </si>
  <si>
    <t>b</t>
  </si>
  <si>
    <t>c</t>
  </si>
  <si>
    <t>d</t>
  </si>
  <si>
    <t>e</t>
  </si>
  <si>
    <t>f</t>
  </si>
  <si>
    <t>g</t>
  </si>
  <si>
    <t>01</t>
  </si>
  <si>
    <t>Rendezett összes ingatlan</t>
  </si>
  <si>
    <t>02</t>
  </si>
  <si>
    <t>Rendezetlen, tulajdonba került ingatlanok</t>
  </si>
  <si>
    <t>Rendezetlen, tulajdonból kikerült ingatlanok</t>
  </si>
  <si>
    <t>04</t>
  </si>
  <si>
    <t>Helyrajzi számmal nem rendelkező ingatlanok</t>
  </si>
  <si>
    <t>05</t>
  </si>
  <si>
    <r>
      <t>Állomány összesen</t>
    </r>
    <r>
      <rPr>
        <sz val="9"/>
        <rFont val="Arial CE"/>
        <family val="2"/>
        <charset val="238"/>
      </rPr>
      <t xml:space="preserve"> (01+02+04) sorok</t>
    </r>
  </si>
  <si>
    <t>06</t>
  </si>
  <si>
    <t>16. számlacsoportban nyilvántartott ingatlanok</t>
  </si>
  <si>
    <t>07</t>
  </si>
  <si>
    <t>05. sorból külföldi ingatlan</t>
  </si>
  <si>
    <t>08</t>
  </si>
  <si>
    <t>05. 
sorból</t>
  </si>
  <si>
    <t xml:space="preserve"> belterület</t>
  </si>
  <si>
    <t xml:space="preserve"> </t>
  </si>
  <si>
    <t>09</t>
  </si>
  <si>
    <t>sorból:</t>
  </si>
  <si>
    <t xml:space="preserve"> külterület</t>
  </si>
  <si>
    <t>10</t>
  </si>
  <si>
    <t xml:space="preserve"> forgalomképtelen</t>
  </si>
  <si>
    <t>11</t>
  </si>
  <si>
    <t xml:space="preserve"> korlátozottan forgalomképes</t>
  </si>
  <si>
    <t>12</t>
  </si>
  <si>
    <t xml:space="preserve"> forgalomképes</t>
  </si>
  <si>
    <t>Beépítetlen terület összesen</t>
  </si>
  <si>
    <t>14</t>
  </si>
  <si>
    <t>13. 
sorból</t>
  </si>
  <si>
    <t xml:space="preserve"> 100%-os saját tulajdon</t>
  </si>
  <si>
    <t>15</t>
  </si>
  <si>
    <t xml:space="preserve"> más önkormányzattal közös tulajdon</t>
  </si>
  <si>
    <t>16</t>
  </si>
  <si>
    <t xml:space="preserve"> egyéb közös tulajdon</t>
  </si>
  <si>
    <t>17</t>
  </si>
  <si>
    <t>Beépített terület összesen</t>
  </si>
  <si>
    <t>18</t>
  </si>
  <si>
    <t>17.
sorból</t>
  </si>
  <si>
    <t>19</t>
  </si>
  <si>
    <t>20</t>
  </si>
  <si>
    <t>21</t>
  </si>
  <si>
    <t xml:space="preserve"> más tulajdonos által beépített</t>
  </si>
  <si>
    <t>22</t>
  </si>
  <si>
    <t>Egyéb önálló ingatlan összesen</t>
  </si>
  <si>
    <t>23</t>
  </si>
  <si>
    <t>22.
sorból</t>
  </si>
  <si>
    <t>24</t>
  </si>
  <si>
    <t>25</t>
  </si>
  <si>
    <t>26</t>
  </si>
  <si>
    <t>önkormányzat településén kívül fekvő ingatlan</t>
  </si>
  <si>
    <t>27</t>
  </si>
  <si>
    <t>védett természeti terület</t>
  </si>
  <si>
    <t>28</t>
  </si>
  <si>
    <t>műemléki védettségű</t>
  </si>
  <si>
    <t>JÁSZDÓZSA KÖZSÉGI ÖNKORMÁNYZAT</t>
  </si>
  <si>
    <t>INGATLANVAGYON KIMUTATÁS</t>
  </si>
  <si>
    <t>1. adatlap</t>
  </si>
  <si>
    <t>Ingatlanvagyon összesítő</t>
  </si>
  <si>
    <t>2. adatlap</t>
  </si>
  <si>
    <t>Kataszteri napló</t>
  </si>
  <si>
    <t>Jászdózsa, 2015</t>
  </si>
  <si>
    <t>Iv1 sz.melléklet a 7/2015.(V.29.)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</si>
</sst>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 MT"/>
      <charset val="238"/>
    </font>
    <font>
      <sz val="10"/>
      <color indexed="8"/>
      <name val="Arial CE"/>
      <family val="2"/>
      <charset val="238"/>
    </font>
    <font>
      <sz val="12"/>
      <color indexed="8"/>
      <name val="Arial CE"/>
      <charset val="238"/>
    </font>
    <font>
      <b/>
      <sz val="14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Arial"/>
      <family val="2"/>
      <charset val="238"/>
    </font>
    <font>
      <sz val="9"/>
      <color indexed="8"/>
      <name val="Arial CE"/>
      <family val="2"/>
      <charset val="238"/>
    </font>
    <font>
      <vertAlign val="superscript"/>
      <sz val="9"/>
      <color indexed="8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 CE"/>
      <family val="2"/>
      <charset val="238"/>
    </font>
    <font>
      <sz val="9"/>
      <color indexed="63"/>
      <name val="Arial CE"/>
      <charset val="238"/>
    </font>
    <font>
      <sz val="8"/>
      <color indexed="8"/>
      <name val="Arial CE"/>
      <family val="2"/>
      <charset val="238"/>
    </font>
    <font>
      <b/>
      <sz val="9"/>
      <color indexed="63"/>
      <name val="Arial CE"/>
      <charset val="238"/>
    </font>
    <font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2" fillId="0" borderId="0"/>
    <xf numFmtId="0" fontId="22" fillId="0" borderId="0"/>
  </cellStyleXfs>
  <cellXfs count="11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21" fillId="0" borderId="0" xfId="42" applyNumberFormat="1" applyFont="1" applyAlignment="1" applyProtection="1">
      <alignment vertical="center"/>
    </xf>
    <xf numFmtId="0" fontId="21" fillId="0" borderId="0" xfId="42" applyNumberFormat="1" applyFont="1" applyAlignment="1" applyProtection="1">
      <alignment vertical="center"/>
    </xf>
    <xf numFmtId="0" fontId="21" fillId="0" borderId="0" xfId="42" applyFont="1" applyAlignment="1" applyProtection="1">
      <alignment vertical="center"/>
    </xf>
    <xf numFmtId="0" fontId="23" fillId="33" borderId="12" xfId="43" applyFont="1" applyFill="1" applyBorder="1" applyAlignment="1" applyProtection="1">
      <alignment horizontal="center" vertical="center"/>
    </xf>
    <xf numFmtId="0" fontId="24" fillId="0" borderId="13" xfId="42" applyFont="1" applyBorder="1" applyAlignment="1" applyProtection="1">
      <alignment horizontal="center" vertical="center"/>
    </xf>
    <xf numFmtId="0" fontId="25" fillId="0" borderId="0" xfId="42" applyFont="1" applyBorder="1" applyAlignment="1" applyProtection="1">
      <alignment vertical="center"/>
    </xf>
    <xf numFmtId="0" fontId="26" fillId="0" borderId="0" xfId="42" applyFont="1" applyBorder="1" applyAlignment="1" applyProtection="1">
      <alignment vertical="center"/>
    </xf>
    <xf numFmtId="0" fontId="21" fillId="0" borderId="0" xfId="42" applyFont="1" applyBorder="1" applyAlignment="1" applyProtection="1">
      <alignment vertical="center"/>
    </xf>
    <xf numFmtId="0" fontId="28" fillId="0" borderId="0" xfId="42" applyFont="1" applyAlignment="1" applyProtection="1">
      <alignment vertical="center"/>
    </xf>
    <xf numFmtId="0" fontId="28" fillId="33" borderId="15" xfId="42" applyFont="1" applyFill="1" applyBorder="1" applyAlignment="1" applyProtection="1">
      <alignment horizontal="centerContinuous" vertical="center"/>
    </xf>
    <xf numFmtId="0" fontId="28" fillId="33" borderId="11" xfId="42" applyFont="1" applyFill="1" applyBorder="1" applyAlignment="1" applyProtection="1">
      <alignment horizontal="centerContinuous" vertical="center"/>
    </xf>
    <xf numFmtId="0" fontId="28" fillId="33" borderId="14" xfId="42" applyFont="1" applyFill="1" applyBorder="1" applyAlignment="1" applyProtection="1">
      <alignment horizontal="centerContinuous" vertical="center"/>
    </xf>
    <xf numFmtId="0" fontId="28" fillId="0" borderId="22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9" xfId="42" applyFont="1" applyBorder="1" applyAlignment="1">
      <alignment horizontal="center" vertical="center"/>
    </xf>
    <xf numFmtId="0" fontId="28" fillId="33" borderId="29" xfId="42" applyFont="1" applyFill="1" applyBorder="1" applyAlignment="1" applyProtection="1">
      <alignment horizontal="center" vertical="center"/>
    </xf>
    <xf numFmtId="0" fontId="28" fillId="33" borderId="17" xfId="42" applyFont="1" applyFill="1" applyBorder="1" applyAlignment="1" applyProtection="1">
      <alignment horizontal="center" vertical="center"/>
    </xf>
    <xf numFmtId="0" fontId="28" fillId="0" borderId="11" xfId="42" applyFont="1" applyBorder="1" applyAlignment="1"/>
    <xf numFmtId="3" fontId="30" fillId="35" borderId="28" xfId="42" applyNumberFormat="1" applyFont="1" applyFill="1" applyBorder="1" applyAlignment="1" applyProtection="1">
      <alignment horizontal="right" vertical="center" shrinkToFit="1"/>
      <protection locked="0"/>
    </xf>
    <xf numFmtId="0" fontId="28" fillId="0" borderId="11" xfId="42" applyFont="1" applyBorder="1" applyAlignment="1">
      <alignment horizontal="left"/>
    </xf>
    <xf numFmtId="0" fontId="28" fillId="0" borderId="15" xfId="42" applyFont="1" applyBorder="1" applyAlignment="1"/>
    <xf numFmtId="0" fontId="28" fillId="0" borderId="17" xfId="42" applyFont="1" applyBorder="1" applyAlignment="1"/>
    <xf numFmtId="0" fontId="28" fillId="33" borderId="14" xfId="42" applyFont="1" applyFill="1" applyBorder="1" applyAlignment="1" applyProtection="1">
      <alignment horizontal="centerContinuous" vertical="center" shrinkToFit="1"/>
    </xf>
    <xf numFmtId="0" fontId="31" fillId="0" borderId="11" xfId="42" applyFont="1" applyBorder="1" applyAlignment="1"/>
    <xf numFmtId="0" fontId="32" fillId="0" borderId="11" xfId="42" applyFont="1" applyBorder="1" applyAlignment="1"/>
    <xf numFmtId="3" fontId="33" fillId="35" borderId="28" xfId="42" applyNumberFormat="1" applyFont="1" applyFill="1" applyBorder="1" applyAlignment="1" applyProtection="1">
      <alignment horizontal="right" vertical="center" shrinkToFit="1"/>
      <protection locked="0"/>
    </xf>
    <xf numFmtId="0" fontId="32" fillId="0" borderId="29" xfId="42" applyFont="1" applyFill="1" applyBorder="1" applyAlignment="1"/>
    <xf numFmtId="1" fontId="32" fillId="0" borderId="28" xfId="42" applyNumberFormat="1" applyFont="1" applyBorder="1" applyAlignment="1">
      <alignment horizontal="right"/>
    </xf>
    <xf numFmtId="1" fontId="32" fillId="0" borderId="14" xfId="42" applyNumberFormat="1" applyFont="1" applyBorder="1" applyAlignment="1">
      <alignment horizontal="right"/>
    </xf>
    <xf numFmtId="0" fontId="36" fillId="0" borderId="11" xfId="42" applyFont="1" applyBorder="1" applyAlignment="1"/>
    <xf numFmtId="0" fontId="28" fillId="0" borderId="11" xfId="42" applyFont="1" applyBorder="1" applyAlignment="1">
      <alignment horizontal="centerContinuous"/>
    </xf>
    <xf numFmtId="0" fontId="37" fillId="0" borderId="11" xfId="42" applyFont="1" applyBorder="1" applyAlignment="1"/>
    <xf numFmtId="0" fontId="34" fillId="0" borderId="11" xfId="42" applyFont="1" applyBorder="1" applyAlignment="1">
      <alignment vertical="center"/>
    </xf>
    <xf numFmtId="0" fontId="28" fillId="0" borderId="11" xfId="42" applyFont="1" applyBorder="1" applyAlignment="1">
      <alignment vertical="center"/>
    </xf>
    <xf numFmtId="0" fontId="28" fillId="0" borderId="29" xfId="42" applyFont="1" applyBorder="1" applyAlignment="1"/>
    <xf numFmtId="0" fontId="32" fillId="0" borderId="17" xfId="42" applyFont="1" applyBorder="1" applyAlignment="1">
      <alignment vertical="center"/>
    </xf>
    <xf numFmtId="0" fontId="37" fillId="0" borderId="11" xfId="42" applyFont="1" applyBorder="1" applyAlignment="1">
      <alignment vertical="center"/>
    </xf>
    <xf numFmtId="0" fontId="34" fillId="0" borderId="11" xfId="42" applyFont="1" applyBorder="1" applyAlignment="1"/>
    <xf numFmtId="0" fontId="28" fillId="36" borderId="14" xfId="42" applyFont="1" applyFill="1" applyBorder="1" applyAlignment="1" applyProtection="1">
      <alignment vertical="center" shrinkToFit="1"/>
    </xf>
    <xf numFmtId="0" fontId="28" fillId="0" borderId="0" xfId="42" applyFont="1" applyAlignment="1" applyProtection="1">
      <alignment horizontal="right" vertical="center"/>
    </xf>
    <xf numFmtId="0" fontId="28" fillId="0" borderId="0" xfId="42" applyFont="1" applyAlignment="1" applyProtection="1">
      <alignment horizontal="left" vertical="center"/>
    </xf>
    <xf numFmtId="0" fontId="36" fillId="0" borderId="0" xfId="42" applyFont="1" applyAlignment="1" applyProtection="1">
      <alignment vertical="center"/>
    </xf>
    <xf numFmtId="0" fontId="16" fillId="0" borderId="0" xfId="0" applyFont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4" fontId="38" fillId="0" borderId="0" xfId="0" applyNumberFormat="1" applyFont="1" applyAlignment="1">
      <alignment horizontal="center"/>
    </xf>
    <xf numFmtId="0" fontId="36" fillId="0" borderId="0" xfId="42" applyFont="1" applyAlignment="1" applyProtection="1">
      <alignment horizontal="center" vertical="center"/>
    </xf>
    <xf numFmtId="0" fontId="36" fillId="0" borderId="0" xfId="42" applyFont="1" applyAlignment="1" applyProtection="1">
      <alignment vertical="center"/>
    </xf>
    <xf numFmtId="49" fontId="28" fillId="0" borderId="15" xfId="42" applyNumberFormat="1" applyFont="1" applyBorder="1" applyAlignment="1" applyProtection="1">
      <alignment horizontal="center" vertical="center"/>
    </xf>
    <xf numFmtId="49" fontId="28" fillId="0" borderId="17" xfId="42" applyNumberFormat="1" applyFont="1" applyBorder="1" applyAlignment="1" applyProtection="1">
      <alignment horizontal="center" vertical="center"/>
    </xf>
    <xf numFmtId="0" fontId="28" fillId="0" borderId="25" xfId="42" applyFont="1" applyBorder="1" applyAlignment="1">
      <alignment horizontal="center" vertical="center" wrapText="1"/>
    </xf>
    <xf numFmtId="0" fontId="28" fillId="0" borderId="26" xfId="42" applyFont="1" applyBorder="1" applyAlignment="1">
      <alignment horizontal="center" vertical="center" wrapText="1"/>
    </xf>
    <xf numFmtId="0" fontId="28" fillId="0" borderId="28" xfId="42" applyFont="1" applyBorder="1" applyAlignment="1">
      <alignment horizontal="center" vertical="center" wrapText="1"/>
    </xf>
    <xf numFmtId="0" fontId="28" fillId="0" borderId="15" xfId="42" applyFont="1" applyBorder="1" applyAlignment="1">
      <alignment horizontal="left" wrapText="1"/>
    </xf>
    <xf numFmtId="0" fontId="28" fillId="0" borderId="17" xfId="42" applyFont="1" applyBorder="1" applyAlignment="1">
      <alignment horizontal="left" wrapText="1"/>
    </xf>
    <xf numFmtId="3" fontId="30" fillId="35" borderId="15" xfId="42" applyNumberFormat="1" applyFont="1" applyFill="1" applyBorder="1" applyAlignment="1" applyProtection="1">
      <alignment horizontal="right" vertical="center" shrinkToFit="1"/>
      <protection locked="0"/>
    </xf>
    <xf numFmtId="3" fontId="30" fillId="35" borderId="16" xfId="42" applyNumberFormat="1" applyFont="1" applyFill="1" applyBorder="1" applyAlignment="1" applyProtection="1">
      <alignment horizontal="right" vertical="center" shrinkToFit="1"/>
      <protection locked="0"/>
    </xf>
    <xf numFmtId="3" fontId="30" fillId="35" borderId="17" xfId="42" applyNumberFormat="1" applyFont="1" applyFill="1" applyBorder="1" applyAlignment="1" applyProtection="1">
      <alignment horizontal="right" vertical="center" shrinkToFit="1"/>
      <protection locked="0"/>
    </xf>
    <xf numFmtId="0" fontId="35" fillId="0" borderId="25" xfId="42" applyFont="1" applyBorder="1" applyAlignment="1">
      <alignment horizontal="center" vertical="center" wrapText="1"/>
    </xf>
    <xf numFmtId="0" fontId="35" fillId="0" borderId="26" xfId="42" applyFont="1" applyBorder="1" applyAlignment="1">
      <alignment horizontal="center" vertical="center" wrapText="1"/>
    </xf>
    <xf numFmtId="0" fontId="35" fillId="0" borderId="28" xfId="42" applyFont="1" applyBorder="1" applyAlignment="1">
      <alignment horizontal="center" vertical="center" wrapText="1"/>
    </xf>
    <xf numFmtId="0" fontId="34" fillId="0" borderId="15" xfId="42" applyFont="1" applyBorder="1" applyAlignment="1">
      <alignment horizontal="left"/>
    </xf>
    <xf numFmtId="0" fontId="34" fillId="0" borderId="16" xfId="42" applyFont="1" applyBorder="1" applyAlignment="1">
      <alignment horizontal="left"/>
    </xf>
    <xf numFmtId="0" fontId="34" fillId="0" borderId="17" xfId="42" applyFont="1" applyBorder="1" applyAlignment="1">
      <alignment horizontal="left"/>
    </xf>
    <xf numFmtId="0" fontId="28" fillId="0" borderId="27" xfId="42" applyFont="1" applyBorder="1" applyAlignment="1"/>
    <xf numFmtId="0" fontId="28" fillId="0" borderId="14" xfId="42" applyFont="1" applyBorder="1" applyAlignment="1"/>
    <xf numFmtId="0" fontId="28" fillId="33" borderId="15" xfId="42" applyFont="1" applyFill="1" applyBorder="1" applyAlignment="1" applyProtection="1">
      <alignment horizontal="center" vertical="center"/>
    </xf>
    <xf numFmtId="0" fontId="28" fillId="33" borderId="16" xfId="42" applyFont="1" applyFill="1" applyBorder="1" applyAlignment="1" applyProtection="1">
      <alignment horizontal="center" vertical="center"/>
    </xf>
    <xf numFmtId="0" fontId="28" fillId="33" borderId="17" xfId="42" applyFont="1" applyFill="1" applyBorder="1" applyAlignment="1" applyProtection="1">
      <alignment horizontal="center" vertical="center"/>
    </xf>
    <xf numFmtId="0" fontId="21" fillId="0" borderId="11" xfId="42" applyFont="1" applyBorder="1" applyAlignment="1" applyProtection="1">
      <alignment horizontal="center" vertical="top"/>
    </xf>
    <xf numFmtId="0" fontId="24" fillId="0" borderId="11" xfId="44" applyFont="1" applyBorder="1" applyAlignment="1" applyProtection="1">
      <alignment horizontal="right" vertical="center"/>
    </xf>
    <xf numFmtId="0" fontId="24" fillId="0" borderId="14" xfId="44" applyFont="1" applyBorder="1" applyAlignment="1" applyProtection="1">
      <alignment horizontal="right" vertical="center"/>
    </xf>
    <xf numFmtId="0" fontId="27" fillId="34" borderId="15" xfId="42" applyNumberFormat="1" applyFont="1" applyFill="1" applyBorder="1" applyAlignment="1" applyProtection="1">
      <alignment horizontal="center" vertical="center"/>
    </xf>
    <xf numFmtId="0" fontId="27" fillId="34" borderId="16" xfId="42" applyNumberFormat="1" applyFont="1" applyFill="1" applyBorder="1" applyAlignment="1" applyProtection="1">
      <alignment horizontal="center" vertical="center"/>
    </xf>
    <xf numFmtId="0" fontId="27" fillId="34" borderId="17" xfId="42" applyNumberFormat="1" applyFont="1" applyFill="1" applyBorder="1" applyAlignment="1" applyProtection="1">
      <alignment horizontal="center" vertical="center"/>
    </xf>
    <xf numFmtId="0" fontId="28" fillId="33" borderId="18" xfId="42" applyFont="1" applyFill="1" applyBorder="1" applyAlignment="1" applyProtection="1">
      <alignment horizontal="center" vertical="center" wrapText="1"/>
    </xf>
    <xf numFmtId="0" fontId="28" fillId="33" borderId="19" xfId="42" applyFont="1" applyFill="1" applyBorder="1" applyAlignment="1" applyProtection="1">
      <alignment horizontal="center" vertical="center" wrapText="1"/>
    </xf>
    <xf numFmtId="0" fontId="28" fillId="33" borderId="23" xfId="42" applyFont="1" applyFill="1" applyBorder="1" applyAlignment="1" applyProtection="1">
      <alignment horizontal="center" vertical="center" wrapText="1"/>
    </xf>
    <xf numFmtId="0" fontId="28" fillId="33" borderId="24" xfId="42" applyFont="1" applyFill="1" applyBorder="1" applyAlignment="1" applyProtection="1">
      <alignment horizontal="center" vertical="center" wrapText="1"/>
    </xf>
    <xf numFmtId="0" fontId="28" fillId="33" borderId="27" xfId="42" applyFont="1" applyFill="1" applyBorder="1" applyAlignment="1" applyProtection="1">
      <alignment horizontal="center" vertical="center" wrapText="1"/>
    </xf>
    <xf numFmtId="0" fontId="28" fillId="33" borderId="14" xfId="42" applyFont="1" applyFill="1" applyBorder="1" applyAlignment="1" applyProtection="1">
      <alignment horizontal="center" vertical="center" wrapText="1"/>
    </xf>
    <xf numFmtId="0" fontId="28" fillId="33" borderId="20" xfId="42" applyFont="1" applyFill="1" applyBorder="1" applyAlignment="1" applyProtection="1">
      <alignment horizontal="center" vertical="center"/>
    </xf>
    <xf numFmtId="0" fontId="28" fillId="33" borderId="21" xfId="42" applyFont="1" applyFill="1" applyBorder="1" applyAlignment="1" applyProtection="1">
      <alignment horizontal="center" vertical="center"/>
    </xf>
    <xf numFmtId="0" fontId="28" fillId="33" borderId="22" xfId="42" applyFont="1" applyFill="1" applyBorder="1" applyAlignment="1" applyProtection="1">
      <alignment horizontal="center" vertical="center"/>
    </xf>
    <xf numFmtId="0" fontId="28" fillId="33" borderId="23" xfId="42" applyFont="1" applyFill="1" applyBorder="1" applyAlignment="1" applyProtection="1">
      <alignment horizontal="center" vertical="center"/>
    </xf>
    <xf numFmtId="0" fontId="28" fillId="33" borderId="0" xfId="42" applyFont="1" applyFill="1" applyBorder="1" applyAlignment="1" applyProtection="1">
      <alignment horizontal="center" vertical="center"/>
    </xf>
    <xf numFmtId="0" fontId="28" fillId="33" borderId="24" xfId="42" applyFont="1" applyFill="1" applyBorder="1" applyAlignment="1" applyProtection="1">
      <alignment horizontal="center" vertical="center"/>
    </xf>
    <xf numFmtId="0" fontId="28" fillId="0" borderId="15" xfId="42" applyFont="1" applyBorder="1" applyAlignment="1" applyProtection="1">
      <alignment horizontal="center" vertical="center"/>
    </xf>
    <xf numFmtId="0" fontId="28" fillId="0" borderId="16" xfId="42" applyFont="1" applyBorder="1" applyAlignment="1" applyProtection="1">
      <alignment horizontal="center" vertical="center"/>
    </xf>
    <xf numFmtId="0" fontId="28" fillId="0" borderId="17" xfId="42" applyFont="1" applyBorder="1" applyAlignment="1" applyProtection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 wrapText="1"/>
    </xf>
    <xf numFmtId="0" fontId="28" fillId="0" borderId="21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27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4" xfId="42" applyFont="1" applyBorder="1" applyAlignment="1">
      <alignment horizontal="center" vertical="center" wrapText="1"/>
    </xf>
    <xf numFmtId="0" fontId="28" fillId="0" borderId="27" xfId="42" applyFont="1" applyBorder="1" applyAlignment="1">
      <alignment horizontal="center" vertical="center"/>
    </xf>
    <xf numFmtId="0" fontId="28" fillId="0" borderId="14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center" vertical="center"/>
    </xf>
    <xf numFmtId="0" fontId="28" fillId="0" borderId="17" xfId="42" applyFont="1" applyBorder="1" applyAlignment="1">
      <alignment horizontal="center" vertical="center"/>
    </xf>
    <xf numFmtId="0" fontId="28" fillId="33" borderId="27" xfId="42" applyFont="1" applyFill="1" applyBorder="1" applyAlignment="1" applyProtection="1">
      <alignment horizontal="center" vertical="center"/>
    </xf>
    <xf numFmtId="0" fontId="28" fillId="33" borderId="11" xfId="42" applyFont="1" applyFill="1" applyBorder="1" applyAlignment="1" applyProtection="1">
      <alignment horizontal="center" vertical="center"/>
    </xf>
    <xf numFmtId="0" fontId="28" fillId="33" borderId="14" xfId="42" applyFont="1" applyFill="1" applyBorder="1" applyAlignment="1" applyProtection="1">
      <alignment horizontal="center" vertical="center"/>
    </xf>
  </cellXfs>
  <cellStyles count="45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Normál_16162000A" xfId="43"/>
    <cellStyle name="Normál_9. tábla" xfId="44"/>
    <cellStyle name="Normál_A" xfId="42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twork/BOLL&#211;K%20L&#193;SZL&#211;/01%20&#250;j%20g&#233;p%20ment&#233;s/Dokumentumok/2015.&#233;v/2015.%20&#233;vi%20k&#246;lts&#233;gvet&#233;s/nett&#243;%20finansz&#237;roz&#225;s/04%20havi/ST16179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olap"/>
      <sheetName val="16161402"/>
      <sheetName val="16161403"/>
      <sheetName val="16161404"/>
      <sheetName val="16161405"/>
      <sheetName val="16161406"/>
      <sheetName val="16161407"/>
      <sheetName val="16161408"/>
      <sheetName val="16161409"/>
      <sheetName val="16161410"/>
      <sheetName val="16161411"/>
      <sheetName val="16161412"/>
      <sheetName val="16161413"/>
      <sheetName val="16161414"/>
      <sheetName val="16161415"/>
      <sheetName val="16161416"/>
      <sheetName val="16161417"/>
      <sheetName val="16161418"/>
      <sheetName val="16161419"/>
      <sheetName val="16161420"/>
      <sheetName val="16161421"/>
      <sheetName val="16161422"/>
      <sheetName val="16161423"/>
      <sheetName val="16161424"/>
      <sheetName val="16161425"/>
      <sheetName val="16161426"/>
      <sheetName val="16161427"/>
      <sheetName val="16161428"/>
      <sheetName val="16161429"/>
      <sheetName val="16161430"/>
      <sheetName val="16161431"/>
      <sheetName val="16161432"/>
      <sheetName val="16161433"/>
      <sheetName val="16161434"/>
      <sheetName val="16161435"/>
      <sheetName val="16161436"/>
      <sheetName val="16161437"/>
      <sheetName val="16161438"/>
      <sheetName val="16161439"/>
      <sheetName val="16161440"/>
      <sheetName val="16161441"/>
      <sheetName val="16161442"/>
      <sheetName val="16161443"/>
      <sheetName val="16161444"/>
      <sheetName val="16161445"/>
      <sheetName val="16161446"/>
      <sheetName val="16161447"/>
    </sheetNames>
    <sheetDataSet>
      <sheetData sheetId="0">
        <row r="86">
          <cell r="D86">
            <v>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Layout" zoomScaleNormal="100" workbookViewId="0"/>
  </sheetViews>
  <sheetFormatPr defaultRowHeight="15"/>
  <cols>
    <col min="1" max="1" width="10.140625" bestFit="1" customWidth="1"/>
  </cols>
  <sheetData>
    <row r="1" spans="1:9">
      <c r="A1" s="45" t="s">
        <v>638</v>
      </c>
    </row>
    <row r="10" spans="1:9" ht="31.5">
      <c r="A10" s="47" t="s">
        <v>631</v>
      </c>
      <c r="B10" s="47"/>
      <c r="C10" s="47"/>
      <c r="D10" s="47"/>
      <c r="E10" s="47"/>
      <c r="F10" s="47"/>
      <c r="G10" s="47"/>
      <c r="H10" s="47"/>
      <c r="I10" s="47"/>
    </row>
    <row r="11" spans="1:9" ht="23.25">
      <c r="A11" s="48" t="s">
        <v>632</v>
      </c>
      <c r="B11" s="48"/>
      <c r="C11" s="48"/>
      <c r="D11" s="48"/>
      <c r="E11" s="48"/>
      <c r="F11" s="48"/>
      <c r="G11" s="48"/>
      <c r="H11" s="48"/>
      <c r="I11" s="48"/>
    </row>
    <row r="12" spans="1:9" ht="23.25">
      <c r="A12" s="49">
        <v>42004</v>
      </c>
      <c r="B12" s="48"/>
      <c r="C12" s="48"/>
      <c r="D12" s="48"/>
      <c r="E12" s="48"/>
      <c r="F12" s="48"/>
      <c r="G12" s="48"/>
      <c r="H12" s="48"/>
      <c r="I12" s="48"/>
    </row>
    <row r="18" spans="2:4">
      <c r="B18" t="s">
        <v>633</v>
      </c>
      <c r="D18" t="s">
        <v>634</v>
      </c>
    </row>
    <row r="20" spans="2:4">
      <c r="B20" t="s">
        <v>635</v>
      </c>
      <c r="D20" t="s">
        <v>636</v>
      </c>
    </row>
    <row r="44" spans="1:9">
      <c r="A44" s="46" t="s">
        <v>637</v>
      </c>
      <c r="B44" s="46"/>
      <c r="C44" s="46"/>
      <c r="D44" s="46"/>
      <c r="E44" s="46"/>
      <c r="F44" s="46"/>
      <c r="G44" s="46"/>
      <c r="H44" s="46"/>
      <c r="I44" s="46"/>
    </row>
  </sheetData>
  <mergeCells count="4">
    <mergeCell ref="A44:I44"/>
    <mergeCell ref="A10:I10"/>
    <mergeCell ref="A11:I11"/>
    <mergeCell ref="A12:I1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" workbookViewId="0">
      <selection activeCell="D39" sqref="D39:K39"/>
    </sheetView>
  </sheetViews>
  <sheetFormatPr defaultColWidth="12.5703125" defaultRowHeight="12.75"/>
  <cols>
    <col min="1" max="2" width="2.7109375" style="5" customWidth="1"/>
    <col min="3" max="3" width="7.7109375" style="5" customWidth="1"/>
    <col min="4" max="4" width="9.42578125" style="5" customWidth="1"/>
    <col min="5" max="5" width="22.5703125" style="5" customWidth="1"/>
    <col min="6" max="11" width="12.7109375" style="5" customWidth="1"/>
    <col min="12" max="16" width="2.7109375" style="5" customWidth="1"/>
    <col min="17" max="256" width="12.5703125" style="5"/>
    <col min="257" max="258" width="2.7109375" style="5" customWidth="1"/>
    <col min="259" max="259" width="7.7109375" style="5" customWidth="1"/>
    <col min="260" max="260" width="9.42578125" style="5" customWidth="1"/>
    <col min="261" max="261" width="22.5703125" style="5" customWidth="1"/>
    <col min="262" max="267" width="12.7109375" style="5" customWidth="1"/>
    <col min="268" max="272" width="2.7109375" style="5" customWidth="1"/>
    <col min="273" max="512" width="12.5703125" style="5"/>
    <col min="513" max="514" width="2.7109375" style="5" customWidth="1"/>
    <col min="515" max="515" width="7.7109375" style="5" customWidth="1"/>
    <col min="516" max="516" width="9.42578125" style="5" customWidth="1"/>
    <col min="517" max="517" width="22.5703125" style="5" customWidth="1"/>
    <col min="518" max="523" width="12.7109375" style="5" customWidth="1"/>
    <col min="524" max="528" width="2.7109375" style="5" customWidth="1"/>
    <col min="529" max="768" width="12.5703125" style="5"/>
    <col min="769" max="770" width="2.7109375" style="5" customWidth="1"/>
    <col min="771" max="771" width="7.7109375" style="5" customWidth="1"/>
    <col min="772" max="772" width="9.42578125" style="5" customWidth="1"/>
    <col min="773" max="773" width="22.5703125" style="5" customWidth="1"/>
    <col min="774" max="779" width="12.7109375" style="5" customWidth="1"/>
    <col min="780" max="784" width="2.7109375" style="5" customWidth="1"/>
    <col min="785" max="1024" width="12.5703125" style="5"/>
    <col min="1025" max="1026" width="2.7109375" style="5" customWidth="1"/>
    <col min="1027" max="1027" width="7.7109375" style="5" customWidth="1"/>
    <col min="1028" max="1028" width="9.42578125" style="5" customWidth="1"/>
    <col min="1029" max="1029" width="22.5703125" style="5" customWidth="1"/>
    <col min="1030" max="1035" width="12.7109375" style="5" customWidth="1"/>
    <col min="1036" max="1040" width="2.7109375" style="5" customWidth="1"/>
    <col min="1041" max="1280" width="12.5703125" style="5"/>
    <col min="1281" max="1282" width="2.7109375" style="5" customWidth="1"/>
    <col min="1283" max="1283" width="7.7109375" style="5" customWidth="1"/>
    <col min="1284" max="1284" width="9.42578125" style="5" customWidth="1"/>
    <col min="1285" max="1285" width="22.5703125" style="5" customWidth="1"/>
    <col min="1286" max="1291" width="12.7109375" style="5" customWidth="1"/>
    <col min="1292" max="1296" width="2.7109375" style="5" customWidth="1"/>
    <col min="1297" max="1536" width="12.5703125" style="5"/>
    <col min="1537" max="1538" width="2.7109375" style="5" customWidth="1"/>
    <col min="1539" max="1539" width="7.7109375" style="5" customWidth="1"/>
    <col min="1540" max="1540" width="9.42578125" style="5" customWidth="1"/>
    <col min="1541" max="1541" width="22.5703125" style="5" customWidth="1"/>
    <col min="1542" max="1547" width="12.7109375" style="5" customWidth="1"/>
    <col min="1548" max="1552" width="2.7109375" style="5" customWidth="1"/>
    <col min="1553" max="1792" width="12.5703125" style="5"/>
    <col min="1793" max="1794" width="2.7109375" style="5" customWidth="1"/>
    <col min="1795" max="1795" width="7.7109375" style="5" customWidth="1"/>
    <col min="1796" max="1796" width="9.42578125" style="5" customWidth="1"/>
    <col min="1797" max="1797" width="22.5703125" style="5" customWidth="1"/>
    <col min="1798" max="1803" width="12.7109375" style="5" customWidth="1"/>
    <col min="1804" max="1808" width="2.7109375" style="5" customWidth="1"/>
    <col min="1809" max="2048" width="12.5703125" style="5"/>
    <col min="2049" max="2050" width="2.7109375" style="5" customWidth="1"/>
    <col min="2051" max="2051" width="7.7109375" style="5" customWidth="1"/>
    <col min="2052" max="2052" width="9.42578125" style="5" customWidth="1"/>
    <col min="2053" max="2053" width="22.5703125" style="5" customWidth="1"/>
    <col min="2054" max="2059" width="12.7109375" style="5" customWidth="1"/>
    <col min="2060" max="2064" width="2.7109375" style="5" customWidth="1"/>
    <col min="2065" max="2304" width="12.5703125" style="5"/>
    <col min="2305" max="2306" width="2.7109375" style="5" customWidth="1"/>
    <col min="2307" max="2307" width="7.7109375" style="5" customWidth="1"/>
    <col min="2308" max="2308" width="9.42578125" style="5" customWidth="1"/>
    <col min="2309" max="2309" width="22.5703125" style="5" customWidth="1"/>
    <col min="2310" max="2315" width="12.7109375" style="5" customWidth="1"/>
    <col min="2316" max="2320" width="2.7109375" style="5" customWidth="1"/>
    <col min="2321" max="2560" width="12.5703125" style="5"/>
    <col min="2561" max="2562" width="2.7109375" style="5" customWidth="1"/>
    <col min="2563" max="2563" width="7.7109375" style="5" customWidth="1"/>
    <col min="2564" max="2564" width="9.42578125" style="5" customWidth="1"/>
    <col min="2565" max="2565" width="22.5703125" style="5" customWidth="1"/>
    <col min="2566" max="2571" width="12.7109375" style="5" customWidth="1"/>
    <col min="2572" max="2576" width="2.7109375" style="5" customWidth="1"/>
    <col min="2577" max="2816" width="12.5703125" style="5"/>
    <col min="2817" max="2818" width="2.7109375" style="5" customWidth="1"/>
    <col min="2819" max="2819" width="7.7109375" style="5" customWidth="1"/>
    <col min="2820" max="2820" width="9.42578125" style="5" customWidth="1"/>
    <col min="2821" max="2821" width="22.5703125" style="5" customWidth="1"/>
    <col min="2822" max="2827" width="12.7109375" style="5" customWidth="1"/>
    <col min="2828" max="2832" width="2.7109375" style="5" customWidth="1"/>
    <col min="2833" max="3072" width="12.5703125" style="5"/>
    <col min="3073" max="3074" width="2.7109375" style="5" customWidth="1"/>
    <col min="3075" max="3075" width="7.7109375" style="5" customWidth="1"/>
    <col min="3076" max="3076" width="9.42578125" style="5" customWidth="1"/>
    <col min="3077" max="3077" width="22.5703125" style="5" customWidth="1"/>
    <col min="3078" max="3083" width="12.7109375" style="5" customWidth="1"/>
    <col min="3084" max="3088" width="2.7109375" style="5" customWidth="1"/>
    <col min="3089" max="3328" width="12.5703125" style="5"/>
    <col min="3329" max="3330" width="2.7109375" style="5" customWidth="1"/>
    <col min="3331" max="3331" width="7.7109375" style="5" customWidth="1"/>
    <col min="3332" max="3332" width="9.42578125" style="5" customWidth="1"/>
    <col min="3333" max="3333" width="22.5703125" style="5" customWidth="1"/>
    <col min="3334" max="3339" width="12.7109375" style="5" customWidth="1"/>
    <col min="3340" max="3344" width="2.7109375" style="5" customWidth="1"/>
    <col min="3345" max="3584" width="12.5703125" style="5"/>
    <col min="3585" max="3586" width="2.7109375" style="5" customWidth="1"/>
    <col min="3587" max="3587" width="7.7109375" style="5" customWidth="1"/>
    <col min="3588" max="3588" width="9.42578125" style="5" customWidth="1"/>
    <col min="3589" max="3589" width="22.5703125" style="5" customWidth="1"/>
    <col min="3590" max="3595" width="12.7109375" style="5" customWidth="1"/>
    <col min="3596" max="3600" width="2.7109375" style="5" customWidth="1"/>
    <col min="3601" max="3840" width="12.5703125" style="5"/>
    <col min="3841" max="3842" width="2.7109375" style="5" customWidth="1"/>
    <col min="3843" max="3843" width="7.7109375" style="5" customWidth="1"/>
    <col min="3844" max="3844" width="9.42578125" style="5" customWidth="1"/>
    <col min="3845" max="3845" width="22.5703125" style="5" customWidth="1"/>
    <col min="3846" max="3851" width="12.7109375" style="5" customWidth="1"/>
    <col min="3852" max="3856" width="2.7109375" style="5" customWidth="1"/>
    <col min="3857" max="4096" width="12.5703125" style="5"/>
    <col min="4097" max="4098" width="2.7109375" style="5" customWidth="1"/>
    <col min="4099" max="4099" width="7.7109375" style="5" customWidth="1"/>
    <col min="4100" max="4100" width="9.42578125" style="5" customWidth="1"/>
    <col min="4101" max="4101" width="22.5703125" style="5" customWidth="1"/>
    <col min="4102" max="4107" width="12.7109375" style="5" customWidth="1"/>
    <col min="4108" max="4112" width="2.7109375" style="5" customWidth="1"/>
    <col min="4113" max="4352" width="12.5703125" style="5"/>
    <col min="4353" max="4354" width="2.7109375" style="5" customWidth="1"/>
    <col min="4355" max="4355" width="7.7109375" style="5" customWidth="1"/>
    <col min="4356" max="4356" width="9.42578125" style="5" customWidth="1"/>
    <col min="4357" max="4357" width="22.5703125" style="5" customWidth="1"/>
    <col min="4358" max="4363" width="12.7109375" style="5" customWidth="1"/>
    <col min="4364" max="4368" width="2.7109375" style="5" customWidth="1"/>
    <col min="4369" max="4608" width="12.5703125" style="5"/>
    <col min="4609" max="4610" width="2.7109375" style="5" customWidth="1"/>
    <col min="4611" max="4611" width="7.7109375" style="5" customWidth="1"/>
    <col min="4612" max="4612" width="9.42578125" style="5" customWidth="1"/>
    <col min="4613" max="4613" width="22.5703125" style="5" customWidth="1"/>
    <col min="4614" max="4619" width="12.7109375" style="5" customWidth="1"/>
    <col min="4620" max="4624" width="2.7109375" style="5" customWidth="1"/>
    <col min="4625" max="4864" width="12.5703125" style="5"/>
    <col min="4865" max="4866" width="2.7109375" style="5" customWidth="1"/>
    <col min="4867" max="4867" width="7.7109375" style="5" customWidth="1"/>
    <col min="4868" max="4868" width="9.42578125" style="5" customWidth="1"/>
    <col min="4869" max="4869" width="22.5703125" style="5" customWidth="1"/>
    <col min="4870" max="4875" width="12.7109375" style="5" customWidth="1"/>
    <col min="4876" max="4880" width="2.7109375" style="5" customWidth="1"/>
    <col min="4881" max="5120" width="12.5703125" style="5"/>
    <col min="5121" max="5122" width="2.7109375" style="5" customWidth="1"/>
    <col min="5123" max="5123" width="7.7109375" style="5" customWidth="1"/>
    <col min="5124" max="5124" width="9.42578125" style="5" customWidth="1"/>
    <col min="5125" max="5125" width="22.5703125" style="5" customWidth="1"/>
    <col min="5126" max="5131" width="12.7109375" style="5" customWidth="1"/>
    <col min="5132" max="5136" width="2.7109375" style="5" customWidth="1"/>
    <col min="5137" max="5376" width="12.5703125" style="5"/>
    <col min="5377" max="5378" width="2.7109375" style="5" customWidth="1"/>
    <col min="5379" max="5379" width="7.7109375" style="5" customWidth="1"/>
    <col min="5380" max="5380" width="9.42578125" style="5" customWidth="1"/>
    <col min="5381" max="5381" width="22.5703125" style="5" customWidth="1"/>
    <col min="5382" max="5387" width="12.7109375" style="5" customWidth="1"/>
    <col min="5388" max="5392" width="2.7109375" style="5" customWidth="1"/>
    <col min="5393" max="5632" width="12.5703125" style="5"/>
    <col min="5633" max="5634" width="2.7109375" style="5" customWidth="1"/>
    <col min="5635" max="5635" width="7.7109375" style="5" customWidth="1"/>
    <col min="5636" max="5636" width="9.42578125" style="5" customWidth="1"/>
    <col min="5637" max="5637" width="22.5703125" style="5" customWidth="1"/>
    <col min="5638" max="5643" width="12.7109375" style="5" customWidth="1"/>
    <col min="5644" max="5648" width="2.7109375" style="5" customWidth="1"/>
    <col min="5649" max="5888" width="12.5703125" style="5"/>
    <col min="5889" max="5890" width="2.7109375" style="5" customWidth="1"/>
    <col min="5891" max="5891" width="7.7109375" style="5" customWidth="1"/>
    <col min="5892" max="5892" width="9.42578125" style="5" customWidth="1"/>
    <col min="5893" max="5893" width="22.5703125" style="5" customWidth="1"/>
    <col min="5894" max="5899" width="12.7109375" style="5" customWidth="1"/>
    <col min="5900" max="5904" width="2.7109375" style="5" customWidth="1"/>
    <col min="5905" max="6144" width="12.5703125" style="5"/>
    <col min="6145" max="6146" width="2.7109375" style="5" customWidth="1"/>
    <col min="6147" max="6147" width="7.7109375" style="5" customWidth="1"/>
    <col min="6148" max="6148" width="9.42578125" style="5" customWidth="1"/>
    <col min="6149" max="6149" width="22.5703125" style="5" customWidth="1"/>
    <col min="6150" max="6155" width="12.7109375" style="5" customWidth="1"/>
    <col min="6156" max="6160" width="2.7109375" style="5" customWidth="1"/>
    <col min="6161" max="6400" width="12.5703125" style="5"/>
    <col min="6401" max="6402" width="2.7109375" style="5" customWidth="1"/>
    <col min="6403" max="6403" width="7.7109375" style="5" customWidth="1"/>
    <col min="6404" max="6404" width="9.42578125" style="5" customWidth="1"/>
    <col min="6405" max="6405" width="22.5703125" style="5" customWidth="1"/>
    <col min="6406" max="6411" width="12.7109375" style="5" customWidth="1"/>
    <col min="6412" max="6416" width="2.7109375" style="5" customWidth="1"/>
    <col min="6417" max="6656" width="12.5703125" style="5"/>
    <col min="6657" max="6658" width="2.7109375" style="5" customWidth="1"/>
    <col min="6659" max="6659" width="7.7109375" style="5" customWidth="1"/>
    <col min="6660" max="6660" width="9.42578125" style="5" customWidth="1"/>
    <col min="6661" max="6661" width="22.5703125" style="5" customWidth="1"/>
    <col min="6662" max="6667" width="12.7109375" style="5" customWidth="1"/>
    <col min="6668" max="6672" width="2.7109375" style="5" customWidth="1"/>
    <col min="6673" max="6912" width="12.5703125" style="5"/>
    <col min="6913" max="6914" width="2.7109375" style="5" customWidth="1"/>
    <col min="6915" max="6915" width="7.7109375" style="5" customWidth="1"/>
    <col min="6916" max="6916" width="9.42578125" style="5" customWidth="1"/>
    <col min="6917" max="6917" width="22.5703125" style="5" customWidth="1"/>
    <col min="6918" max="6923" width="12.7109375" style="5" customWidth="1"/>
    <col min="6924" max="6928" width="2.7109375" style="5" customWidth="1"/>
    <col min="6929" max="7168" width="12.5703125" style="5"/>
    <col min="7169" max="7170" width="2.7109375" style="5" customWidth="1"/>
    <col min="7171" max="7171" width="7.7109375" style="5" customWidth="1"/>
    <col min="7172" max="7172" width="9.42578125" style="5" customWidth="1"/>
    <col min="7173" max="7173" width="22.5703125" style="5" customWidth="1"/>
    <col min="7174" max="7179" width="12.7109375" style="5" customWidth="1"/>
    <col min="7180" max="7184" width="2.7109375" style="5" customWidth="1"/>
    <col min="7185" max="7424" width="12.5703125" style="5"/>
    <col min="7425" max="7426" width="2.7109375" style="5" customWidth="1"/>
    <col min="7427" max="7427" width="7.7109375" style="5" customWidth="1"/>
    <col min="7428" max="7428" width="9.42578125" style="5" customWidth="1"/>
    <col min="7429" max="7429" width="22.5703125" style="5" customWidth="1"/>
    <col min="7430" max="7435" width="12.7109375" style="5" customWidth="1"/>
    <col min="7436" max="7440" width="2.7109375" style="5" customWidth="1"/>
    <col min="7441" max="7680" width="12.5703125" style="5"/>
    <col min="7681" max="7682" width="2.7109375" style="5" customWidth="1"/>
    <col min="7683" max="7683" width="7.7109375" style="5" customWidth="1"/>
    <col min="7684" max="7684" width="9.42578125" style="5" customWidth="1"/>
    <col min="7685" max="7685" width="22.5703125" style="5" customWidth="1"/>
    <col min="7686" max="7691" width="12.7109375" style="5" customWidth="1"/>
    <col min="7692" max="7696" width="2.7109375" style="5" customWidth="1"/>
    <col min="7697" max="7936" width="12.5703125" style="5"/>
    <col min="7937" max="7938" width="2.7109375" style="5" customWidth="1"/>
    <col min="7939" max="7939" width="7.7109375" style="5" customWidth="1"/>
    <col min="7940" max="7940" width="9.42578125" style="5" customWidth="1"/>
    <col min="7941" max="7941" width="22.5703125" style="5" customWidth="1"/>
    <col min="7942" max="7947" width="12.7109375" style="5" customWidth="1"/>
    <col min="7948" max="7952" width="2.7109375" style="5" customWidth="1"/>
    <col min="7953" max="8192" width="12.5703125" style="5"/>
    <col min="8193" max="8194" width="2.7109375" style="5" customWidth="1"/>
    <col min="8195" max="8195" width="7.7109375" style="5" customWidth="1"/>
    <col min="8196" max="8196" width="9.42578125" style="5" customWidth="1"/>
    <col min="8197" max="8197" width="22.5703125" style="5" customWidth="1"/>
    <col min="8198" max="8203" width="12.7109375" style="5" customWidth="1"/>
    <col min="8204" max="8208" width="2.7109375" style="5" customWidth="1"/>
    <col min="8209" max="8448" width="12.5703125" style="5"/>
    <col min="8449" max="8450" width="2.7109375" style="5" customWidth="1"/>
    <col min="8451" max="8451" width="7.7109375" style="5" customWidth="1"/>
    <col min="8452" max="8452" width="9.42578125" style="5" customWidth="1"/>
    <col min="8453" max="8453" width="22.5703125" style="5" customWidth="1"/>
    <col min="8454" max="8459" width="12.7109375" style="5" customWidth="1"/>
    <col min="8460" max="8464" width="2.7109375" style="5" customWidth="1"/>
    <col min="8465" max="8704" width="12.5703125" style="5"/>
    <col min="8705" max="8706" width="2.7109375" style="5" customWidth="1"/>
    <col min="8707" max="8707" width="7.7109375" style="5" customWidth="1"/>
    <col min="8708" max="8708" width="9.42578125" style="5" customWidth="1"/>
    <col min="8709" max="8709" width="22.5703125" style="5" customWidth="1"/>
    <col min="8710" max="8715" width="12.7109375" style="5" customWidth="1"/>
    <col min="8716" max="8720" width="2.7109375" style="5" customWidth="1"/>
    <col min="8721" max="8960" width="12.5703125" style="5"/>
    <col min="8961" max="8962" width="2.7109375" style="5" customWidth="1"/>
    <col min="8963" max="8963" width="7.7109375" style="5" customWidth="1"/>
    <col min="8964" max="8964" width="9.42578125" style="5" customWidth="1"/>
    <col min="8965" max="8965" width="22.5703125" style="5" customWidth="1"/>
    <col min="8966" max="8971" width="12.7109375" style="5" customWidth="1"/>
    <col min="8972" max="8976" width="2.7109375" style="5" customWidth="1"/>
    <col min="8977" max="9216" width="12.5703125" style="5"/>
    <col min="9217" max="9218" width="2.7109375" style="5" customWidth="1"/>
    <col min="9219" max="9219" width="7.7109375" style="5" customWidth="1"/>
    <col min="9220" max="9220" width="9.42578125" style="5" customWidth="1"/>
    <col min="9221" max="9221" width="22.5703125" style="5" customWidth="1"/>
    <col min="9222" max="9227" width="12.7109375" style="5" customWidth="1"/>
    <col min="9228" max="9232" width="2.7109375" style="5" customWidth="1"/>
    <col min="9233" max="9472" width="12.5703125" style="5"/>
    <col min="9473" max="9474" width="2.7109375" style="5" customWidth="1"/>
    <col min="9475" max="9475" width="7.7109375" style="5" customWidth="1"/>
    <col min="9476" max="9476" width="9.42578125" style="5" customWidth="1"/>
    <col min="9477" max="9477" width="22.5703125" style="5" customWidth="1"/>
    <col min="9478" max="9483" width="12.7109375" style="5" customWidth="1"/>
    <col min="9484" max="9488" width="2.7109375" style="5" customWidth="1"/>
    <col min="9489" max="9728" width="12.5703125" style="5"/>
    <col min="9729" max="9730" width="2.7109375" style="5" customWidth="1"/>
    <col min="9731" max="9731" width="7.7109375" style="5" customWidth="1"/>
    <col min="9732" max="9732" width="9.42578125" style="5" customWidth="1"/>
    <col min="9733" max="9733" width="22.5703125" style="5" customWidth="1"/>
    <col min="9734" max="9739" width="12.7109375" style="5" customWidth="1"/>
    <col min="9740" max="9744" width="2.7109375" style="5" customWidth="1"/>
    <col min="9745" max="9984" width="12.5703125" style="5"/>
    <col min="9985" max="9986" width="2.7109375" style="5" customWidth="1"/>
    <col min="9987" max="9987" width="7.7109375" style="5" customWidth="1"/>
    <col min="9988" max="9988" width="9.42578125" style="5" customWidth="1"/>
    <col min="9989" max="9989" width="22.5703125" style="5" customWidth="1"/>
    <col min="9990" max="9995" width="12.7109375" style="5" customWidth="1"/>
    <col min="9996" max="10000" width="2.7109375" style="5" customWidth="1"/>
    <col min="10001" max="10240" width="12.5703125" style="5"/>
    <col min="10241" max="10242" width="2.7109375" style="5" customWidth="1"/>
    <col min="10243" max="10243" width="7.7109375" style="5" customWidth="1"/>
    <col min="10244" max="10244" width="9.42578125" style="5" customWidth="1"/>
    <col min="10245" max="10245" width="22.5703125" style="5" customWidth="1"/>
    <col min="10246" max="10251" width="12.7109375" style="5" customWidth="1"/>
    <col min="10252" max="10256" width="2.7109375" style="5" customWidth="1"/>
    <col min="10257" max="10496" width="12.5703125" style="5"/>
    <col min="10497" max="10498" width="2.7109375" style="5" customWidth="1"/>
    <col min="10499" max="10499" width="7.7109375" style="5" customWidth="1"/>
    <col min="10500" max="10500" width="9.42578125" style="5" customWidth="1"/>
    <col min="10501" max="10501" width="22.5703125" style="5" customWidth="1"/>
    <col min="10502" max="10507" width="12.7109375" style="5" customWidth="1"/>
    <col min="10508" max="10512" width="2.7109375" style="5" customWidth="1"/>
    <col min="10513" max="10752" width="12.5703125" style="5"/>
    <col min="10753" max="10754" width="2.7109375" style="5" customWidth="1"/>
    <col min="10755" max="10755" width="7.7109375" style="5" customWidth="1"/>
    <col min="10756" max="10756" width="9.42578125" style="5" customWidth="1"/>
    <col min="10757" max="10757" width="22.5703125" style="5" customWidth="1"/>
    <col min="10758" max="10763" width="12.7109375" style="5" customWidth="1"/>
    <col min="10764" max="10768" width="2.7109375" style="5" customWidth="1"/>
    <col min="10769" max="11008" width="12.5703125" style="5"/>
    <col min="11009" max="11010" width="2.7109375" style="5" customWidth="1"/>
    <col min="11011" max="11011" width="7.7109375" style="5" customWidth="1"/>
    <col min="11012" max="11012" width="9.42578125" style="5" customWidth="1"/>
    <col min="11013" max="11013" width="22.5703125" style="5" customWidth="1"/>
    <col min="11014" max="11019" width="12.7109375" style="5" customWidth="1"/>
    <col min="11020" max="11024" width="2.7109375" style="5" customWidth="1"/>
    <col min="11025" max="11264" width="12.5703125" style="5"/>
    <col min="11265" max="11266" width="2.7109375" style="5" customWidth="1"/>
    <col min="11267" max="11267" width="7.7109375" style="5" customWidth="1"/>
    <col min="11268" max="11268" width="9.42578125" style="5" customWidth="1"/>
    <col min="11269" max="11269" width="22.5703125" style="5" customWidth="1"/>
    <col min="11270" max="11275" width="12.7109375" style="5" customWidth="1"/>
    <col min="11276" max="11280" width="2.7109375" style="5" customWidth="1"/>
    <col min="11281" max="11520" width="12.5703125" style="5"/>
    <col min="11521" max="11522" width="2.7109375" style="5" customWidth="1"/>
    <col min="11523" max="11523" width="7.7109375" style="5" customWidth="1"/>
    <col min="11524" max="11524" width="9.42578125" style="5" customWidth="1"/>
    <col min="11525" max="11525" width="22.5703125" style="5" customWidth="1"/>
    <col min="11526" max="11531" width="12.7109375" style="5" customWidth="1"/>
    <col min="11532" max="11536" width="2.7109375" style="5" customWidth="1"/>
    <col min="11537" max="11776" width="12.5703125" style="5"/>
    <col min="11777" max="11778" width="2.7109375" style="5" customWidth="1"/>
    <col min="11779" max="11779" width="7.7109375" style="5" customWidth="1"/>
    <col min="11780" max="11780" width="9.42578125" style="5" customWidth="1"/>
    <col min="11781" max="11781" width="22.5703125" style="5" customWidth="1"/>
    <col min="11782" max="11787" width="12.7109375" style="5" customWidth="1"/>
    <col min="11788" max="11792" width="2.7109375" style="5" customWidth="1"/>
    <col min="11793" max="12032" width="12.5703125" style="5"/>
    <col min="12033" max="12034" width="2.7109375" style="5" customWidth="1"/>
    <col min="12035" max="12035" width="7.7109375" style="5" customWidth="1"/>
    <col min="12036" max="12036" width="9.42578125" style="5" customWidth="1"/>
    <col min="12037" max="12037" width="22.5703125" style="5" customWidth="1"/>
    <col min="12038" max="12043" width="12.7109375" style="5" customWidth="1"/>
    <col min="12044" max="12048" width="2.7109375" style="5" customWidth="1"/>
    <col min="12049" max="12288" width="12.5703125" style="5"/>
    <col min="12289" max="12290" width="2.7109375" style="5" customWidth="1"/>
    <col min="12291" max="12291" width="7.7109375" style="5" customWidth="1"/>
    <col min="12292" max="12292" width="9.42578125" style="5" customWidth="1"/>
    <col min="12293" max="12293" width="22.5703125" style="5" customWidth="1"/>
    <col min="12294" max="12299" width="12.7109375" style="5" customWidth="1"/>
    <col min="12300" max="12304" width="2.7109375" style="5" customWidth="1"/>
    <col min="12305" max="12544" width="12.5703125" style="5"/>
    <col min="12545" max="12546" width="2.7109375" style="5" customWidth="1"/>
    <col min="12547" max="12547" width="7.7109375" style="5" customWidth="1"/>
    <col min="12548" max="12548" width="9.42578125" style="5" customWidth="1"/>
    <col min="12549" max="12549" width="22.5703125" style="5" customWidth="1"/>
    <col min="12550" max="12555" width="12.7109375" style="5" customWidth="1"/>
    <col min="12556" max="12560" width="2.7109375" style="5" customWidth="1"/>
    <col min="12561" max="12800" width="12.5703125" style="5"/>
    <col min="12801" max="12802" width="2.7109375" style="5" customWidth="1"/>
    <col min="12803" max="12803" width="7.7109375" style="5" customWidth="1"/>
    <col min="12804" max="12804" width="9.42578125" style="5" customWidth="1"/>
    <col min="12805" max="12805" width="22.5703125" style="5" customWidth="1"/>
    <col min="12806" max="12811" width="12.7109375" style="5" customWidth="1"/>
    <col min="12812" max="12816" width="2.7109375" style="5" customWidth="1"/>
    <col min="12817" max="13056" width="12.5703125" style="5"/>
    <col min="13057" max="13058" width="2.7109375" style="5" customWidth="1"/>
    <col min="13059" max="13059" width="7.7109375" style="5" customWidth="1"/>
    <col min="13060" max="13060" width="9.42578125" style="5" customWidth="1"/>
    <col min="13061" max="13061" width="22.5703125" style="5" customWidth="1"/>
    <col min="13062" max="13067" width="12.7109375" style="5" customWidth="1"/>
    <col min="13068" max="13072" width="2.7109375" style="5" customWidth="1"/>
    <col min="13073" max="13312" width="12.5703125" style="5"/>
    <col min="13313" max="13314" width="2.7109375" style="5" customWidth="1"/>
    <col min="13315" max="13315" width="7.7109375" style="5" customWidth="1"/>
    <col min="13316" max="13316" width="9.42578125" style="5" customWidth="1"/>
    <col min="13317" max="13317" width="22.5703125" style="5" customWidth="1"/>
    <col min="13318" max="13323" width="12.7109375" style="5" customWidth="1"/>
    <col min="13324" max="13328" width="2.7109375" style="5" customWidth="1"/>
    <col min="13329" max="13568" width="12.5703125" style="5"/>
    <col min="13569" max="13570" width="2.7109375" style="5" customWidth="1"/>
    <col min="13571" max="13571" width="7.7109375" style="5" customWidth="1"/>
    <col min="13572" max="13572" width="9.42578125" style="5" customWidth="1"/>
    <col min="13573" max="13573" width="22.5703125" style="5" customWidth="1"/>
    <col min="13574" max="13579" width="12.7109375" style="5" customWidth="1"/>
    <col min="13580" max="13584" width="2.7109375" style="5" customWidth="1"/>
    <col min="13585" max="13824" width="12.5703125" style="5"/>
    <col min="13825" max="13826" width="2.7109375" style="5" customWidth="1"/>
    <col min="13827" max="13827" width="7.7109375" style="5" customWidth="1"/>
    <col min="13828" max="13828" width="9.42578125" style="5" customWidth="1"/>
    <col min="13829" max="13829" width="22.5703125" style="5" customWidth="1"/>
    <col min="13830" max="13835" width="12.7109375" style="5" customWidth="1"/>
    <col min="13836" max="13840" width="2.7109375" style="5" customWidth="1"/>
    <col min="13841" max="14080" width="12.5703125" style="5"/>
    <col min="14081" max="14082" width="2.7109375" style="5" customWidth="1"/>
    <col min="14083" max="14083" width="7.7109375" style="5" customWidth="1"/>
    <col min="14084" max="14084" width="9.42578125" style="5" customWidth="1"/>
    <col min="14085" max="14085" width="22.5703125" style="5" customWidth="1"/>
    <col min="14086" max="14091" width="12.7109375" style="5" customWidth="1"/>
    <col min="14092" max="14096" width="2.7109375" style="5" customWidth="1"/>
    <col min="14097" max="14336" width="12.5703125" style="5"/>
    <col min="14337" max="14338" width="2.7109375" style="5" customWidth="1"/>
    <col min="14339" max="14339" width="7.7109375" style="5" customWidth="1"/>
    <col min="14340" max="14340" width="9.42578125" style="5" customWidth="1"/>
    <col min="14341" max="14341" width="22.5703125" style="5" customWidth="1"/>
    <col min="14342" max="14347" width="12.7109375" style="5" customWidth="1"/>
    <col min="14348" max="14352" width="2.7109375" style="5" customWidth="1"/>
    <col min="14353" max="14592" width="12.5703125" style="5"/>
    <col min="14593" max="14594" width="2.7109375" style="5" customWidth="1"/>
    <col min="14595" max="14595" width="7.7109375" style="5" customWidth="1"/>
    <col min="14596" max="14596" width="9.42578125" style="5" customWidth="1"/>
    <col min="14597" max="14597" width="22.5703125" style="5" customWidth="1"/>
    <col min="14598" max="14603" width="12.7109375" style="5" customWidth="1"/>
    <col min="14604" max="14608" width="2.7109375" style="5" customWidth="1"/>
    <col min="14609" max="14848" width="12.5703125" style="5"/>
    <col min="14849" max="14850" width="2.7109375" style="5" customWidth="1"/>
    <col min="14851" max="14851" width="7.7109375" style="5" customWidth="1"/>
    <col min="14852" max="14852" width="9.42578125" style="5" customWidth="1"/>
    <col min="14853" max="14853" width="22.5703125" style="5" customWidth="1"/>
    <col min="14854" max="14859" width="12.7109375" style="5" customWidth="1"/>
    <col min="14860" max="14864" width="2.7109375" style="5" customWidth="1"/>
    <col min="14865" max="15104" width="12.5703125" style="5"/>
    <col min="15105" max="15106" width="2.7109375" style="5" customWidth="1"/>
    <col min="15107" max="15107" width="7.7109375" style="5" customWidth="1"/>
    <col min="15108" max="15108" width="9.42578125" style="5" customWidth="1"/>
    <col min="15109" max="15109" width="22.5703125" style="5" customWidth="1"/>
    <col min="15110" max="15115" width="12.7109375" style="5" customWidth="1"/>
    <col min="15116" max="15120" width="2.7109375" style="5" customWidth="1"/>
    <col min="15121" max="15360" width="12.5703125" style="5"/>
    <col min="15361" max="15362" width="2.7109375" style="5" customWidth="1"/>
    <col min="15363" max="15363" width="7.7109375" style="5" customWidth="1"/>
    <col min="15364" max="15364" width="9.42578125" style="5" customWidth="1"/>
    <col min="15365" max="15365" width="22.5703125" style="5" customWidth="1"/>
    <col min="15366" max="15371" width="12.7109375" style="5" customWidth="1"/>
    <col min="15372" max="15376" width="2.7109375" style="5" customWidth="1"/>
    <col min="15377" max="15616" width="12.5703125" style="5"/>
    <col min="15617" max="15618" width="2.7109375" style="5" customWidth="1"/>
    <col min="15619" max="15619" width="7.7109375" style="5" customWidth="1"/>
    <col min="15620" max="15620" width="9.42578125" style="5" customWidth="1"/>
    <col min="15621" max="15621" width="22.5703125" style="5" customWidth="1"/>
    <col min="15622" max="15627" width="12.7109375" style="5" customWidth="1"/>
    <col min="15628" max="15632" width="2.7109375" style="5" customWidth="1"/>
    <col min="15633" max="15872" width="12.5703125" style="5"/>
    <col min="15873" max="15874" width="2.7109375" style="5" customWidth="1"/>
    <col min="15875" max="15875" width="7.7109375" style="5" customWidth="1"/>
    <col min="15876" max="15876" width="9.42578125" style="5" customWidth="1"/>
    <col min="15877" max="15877" width="22.5703125" style="5" customWidth="1"/>
    <col min="15878" max="15883" width="12.7109375" style="5" customWidth="1"/>
    <col min="15884" max="15888" width="2.7109375" style="5" customWidth="1"/>
    <col min="15889" max="16128" width="12.5703125" style="5"/>
    <col min="16129" max="16130" width="2.7109375" style="5" customWidth="1"/>
    <col min="16131" max="16131" width="7.7109375" style="5" customWidth="1"/>
    <col min="16132" max="16132" width="9.42578125" style="5" customWidth="1"/>
    <col min="16133" max="16133" width="22.5703125" style="5" customWidth="1"/>
    <col min="16134" max="16139" width="12.7109375" style="5" customWidth="1"/>
    <col min="16140" max="16144" width="2.7109375" style="5" customWidth="1"/>
    <col min="16145" max="16384" width="12.5703125" style="5"/>
  </cols>
  <sheetData>
    <row r="1" spans="1:16" s="4" customFormat="1" hidden="1">
      <c r="A1" s="3" t="s">
        <v>551</v>
      </c>
      <c r="B1" s="3" t="s">
        <v>552</v>
      </c>
      <c r="C1" s="4">
        <v>2013</v>
      </c>
      <c r="D1" s="4">
        <f>MHO</f>
        <v>99</v>
      </c>
      <c r="E1" s="3" t="s">
        <v>553</v>
      </c>
      <c r="F1" s="4">
        <f>asz_azon1</f>
        <v>0</v>
      </c>
    </row>
    <row r="2" spans="1:16" ht="13.5" thickBot="1">
      <c r="N2" s="73">
        <v>1616</v>
      </c>
      <c r="O2" s="73"/>
      <c r="P2" s="73"/>
    </row>
    <row r="3" spans="1:16" s="10" customFormat="1" ht="18.75" thickBot="1">
      <c r="A3" s="6" t="s">
        <v>554</v>
      </c>
      <c r="B3" s="7">
        <v>1</v>
      </c>
      <c r="C3" s="8" t="s">
        <v>555</v>
      </c>
      <c r="D3" s="9"/>
      <c r="H3" s="74" t="s">
        <v>556</v>
      </c>
      <c r="I3" s="74"/>
      <c r="J3" s="74"/>
      <c r="K3" s="75"/>
      <c r="L3" s="76">
        <f>[1]elolap!$P$35</f>
        <v>0</v>
      </c>
      <c r="M3" s="77"/>
      <c r="N3" s="77"/>
      <c r="O3" s="77"/>
      <c r="P3" s="78"/>
    </row>
    <row r="4" spans="1:16" s="11" customFormat="1" ht="12">
      <c r="A4" s="79" t="s">
        <v>557</v>
      </c>
      <c r="B4" s="80"/>
      <c r="C4" s="85" t="s">
        <v>5</v>
      </c>
      <c r="D4" s="86"/>
      <c r="E4" s="87"/>
      <c r="F4" s="91" t="s">
        <v>558</v>
      </c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1:16" s="11" customFormat="1" ht="12">
      <c r="A5" s="81"/>
      <c r="B5" s="82"/>
      <c r="C5" s="88"/>
      <c r="D5" s="89"/>
      <c r="E5" s="90"/>
      <c r="F5" s="12" t="s">
        <v>559</v>
      </c>
      <c r="G5" s="13"/>
      <c r="H5" s="14"/>
      <c r="I5" s="71" t="s">
        <v>560</v>
      </c>
      <c r="J5" s="71"/>
      <c r="K5" s="71"/>
      <c r="L5" s="71"/>
      <c r="M5" s="71"/>
      <c r="N5" s="71"/>
      <c r="O5" s="71"/>
      <c r="P5" s="72"/>
    </row>
    <row r="6" spans="1:16" s="11" customFormat="1" ht="12">
      <c r="A6" s="81"/>
      <c r="B6" s="82"/>
      <c r="C6" s="88"/>
      <c r="D6" s="89"/>
      <c r="E6" s="90"/>
      <c r="F6" s="54" t="s">
        <v>561</v>
      </c>
      <c r="G6" s="94" t="s">
        <v>562</v>
      </c>
      <c r="H6" s="95"/>
      <c r="I6" s="94" t="s">
        <v>563</v>
      </c>
      <c r="J6" s="95"/>
      <c r="K6" s="98" t="s">
        <v>564</v>
      </c>
      <c r="L6" s="99"/>
      <c r="M6" s="99"/>
      <c r="N6" s="99"/>
      <c r="O6" s="99"/>
      <c r="P6" s="100"/>
    </row>
    <row r="7" spans="1:16" s="11" customFormat="1" ht="12">
      <c r="A7" s="81"/>
      <c r="B7" s="82"/>
      <c r="C7" s="88"/>
      <c r="D7" s="89"/>
      <c r="E7" s="90"/>
      <c r="F7" s="55"/>
      <c r="G7" s="96"/>
      <c r="H7" s="97"/>
      <c r="I7" s="104" t="s">
        <v>565</v>
      </c>
      <c r="J7" s="105"/>
      <c r="K7" s="101"/>
      <c r="L7" s="102"/>
      <c r="M7" s="102"/>
      <c r="N7" s="102"/>
      <c r="O7" s="102"/>
      <c r="P7" s="103"/>
    </row>
    <row r="8" spans="1:16" s="11" customFormat="1" ht="13.5">
      <c r="A8" s="81"/>
      <c r="B8" s="82"/>
      <c r="C8" s="88"/>
      <c r="D8" s="89"/>
      <c r="E8" s="90"/>
      <c r="F8" s="56"/>
      <c r="G8" s="15" t="s">
        <v>566</v>
      </c>
      <c r="H8" s="15" t="s">
        <v>567</v>
      </c>
      <c r="I8" s="16" t="s">
        <v>568</v>
      </c>
      <c r="J8" s="16" t="s">
        <v>569</v>
      </c>
      <c r="K8" s="17" t="s">
        <v>568</v>
      </c>
      <c r="L8" s="106" t="s">
        <v>569</v>
      </c>
      <c r="M8" s="107"/>
      <c r="N8" s="107"/>
      <c r="O8" s="107"/>
      <c r="P8" s="108"/>
    </row>
    <row r="9" spans="1:16" s="11" customFormat="1" ht="12">
      <c r="A9" s="83"/>
      <c r="B9" s="84"/>
      <c r="C9" s="109"/>
      <c r="D9" s="110"/>
      <c r="E9" s="111"/>
      <c r="F9" s="18" t="s">
        <v>570</v>
      </c>
      <c r="G9" s="19" t="s">
        <v>571</v>
      </c>
      <c r="H9" s="19" t="s">
        <v>572</v>
      </c>
      <c r="I9" s="18" t="s">
        <v>573</v>
      </c>
      <c r="J9" s="19" t="s">
        <v>574</v>
      </c>
      <c r="K9" s="18" t="s">
        <v>575</v>
      </c>
      <c r="L9" s="70" t="s">
        <v>576</v>
      </c>
      <c r="M9" s="71"/>
      <c r="N9" s="71"/>
      <c r="O9" s="71"/>
      <c r="P9" s="72"/>
    </row>
    <row r="10" spans="1:16" s="11" customFormat="1">
      <c r="A10" s="52" t="s">
        <v>577</v>
      </c>
      <c r="B10" s="53"/>
      <c r="C10" s="20" t="s">
        <v>578</v>
      </c>
      <c r="D10" s="20"/>
      <c r="E10" s="20"/>
      <c r="F10" s="21">
        <v>356</v>
      </c>
      <c r="G10" s="21">
        <v>212</v>
      </c>
      <c r="H10" s="21">
        <v>7963</v>
      </c>
      <c r="I10" s="21">
        <v>356</v>
      </c>
      <c r="J10" s="21">
        <v>1316407</v>
      </c>
      <c r="K10" s="21">
        <v>356</v>
      </c>
      <c r="L10" s="59">
        <v>1240522</v>
      </c>
      <c r="M10" s="60"/>
      <c r="N10" s="60"/>
      <c r="O10" s="60"/>
      <c r="P10" s="61"/>
    </row>
    <row r="11" spans="1:16" s="11" customFormat="1">
      <c r="A11" s="52" t="s">
        <v>579</v>
      </c>
      <c r="B11" s="53"/>
      <c r="C11" s="22" t="s">
        <v>580</v>
      </c>
      <c r="D11" s="22"/>
      <c r="E11" s="20"/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59">
        <v>0</v>
      </c>
      <c r="M11" s="60"/>
      <c r="N11" s="60"/>
      <c r="O11" s="60"/>
      <c r="P11" s="61"/>
    </row>
    <row r="12" spans="1:16" s="11" customFormat="1">
      <c r="A12" s="52" t="s">
        <v>553</v>
      </c>
      <c r="B12" s="53"/>
      <c r="C12" s="22" t="s">
        <v>581</v>
      </c>
      <c r="D12" s="22"/>
      <c r="E12" s="20"/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59">
        <v>0</v>
      </c>
      <c r="M12" s="60"/>
      <c r="N12" s="60"/>
      <c r="O12" s="60"/>
      <c r="P12" s="61"/>
    </row>
    <row r="13" spans="1:16" s="11" customFormat="1">
      <c r="A13" s="52" t="s">
        <v>582</v>
      </c>
      <c r="B13" s="53"/>
      <c r="C13" s="23" t="s">
        <v>583</v>
      </c>
      <c r="D13" s="24"/>
      <c r="E13" s="20"/>
      <c r="F13" s="21">
        <v>0</v>
      </c>
      <c r="G13" s="25"/>
      <c r="H13" s="25"/>
      <c r="I13" s="21">
        <v>0</v>
      </c>
      <c r="J13" s="21">
        <v>0</v>
      </c>
      <c r="K13" s="21">
        <v>0</v>
      </c>
      <c r="L13" s="59">
        <v>0</v>
      </c>
      <c r="M13" s="60"/>
      <c r="N13" s="60"/>
      <c r="O13" s="60"/>
      <c r="P13" s="61"/>
    </row>
    <row r="14" spans="1:16" s="11" customFormat="1">
      <c r="A14" s="52" t="s">
        <v>584</v>
      </c>
      <c r="B14" s="53"/>
      <c r="C14" s="26" t="s">
        <v>585</v>
      </c>
      <c r="D14" s="26"/>
      <c r="E14" s="27"/>
      <c r="F14" s="28">
        <v>356</v>
      </c>
      <c r="G14" s="28">
        <v>212</v>
      </c>
      <c r="H14" s="28">
        <v>7963</v>
      </c>
      <c r="I14" s="28">
        <v>356</v>
      </c>
      <c r="J14" s="28">
        <v>1316407</v>
      </c>
      <c r="K14" s="28">
        <v>356</v>
      </c>
      <c r="L14" s="59">
        <v>1240522</v>
      </c>
      <c r="M14" s="60"/>
      <c r="N14" s="60"/>
      <c r="O14" s="60"/>
      <c r="P14" s="61"/>
    </row>
    <row r="15" spans="1:16" s="11" customFormat="1">
      <c r="A15" s="52" t="s">
        <v>586</v>
      </c>
      <c r="B15" s="53"/>
      <c r="C15" s="29" t="s">
        <v>587</v>
      </c>
      <c r="D15" s="30"/>
      <c r="E15" s="31"/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59">
        <v>0</v>
      </c>
      <c r="M15" s="60"/>
      <c r="N15" s="60"/>
      <c r="O15" s="60"/>
      <c r="P15" s="61"/>
    </row>
    <row r="16" spans="1:16" s="11" customFormat="1">
      <c r="A16" s="52" t="s">
        <v>588</v>
      </c>
      <c r="B16" s="53"/>
      <c r="C16" s="20" t="s">
        <v>589</v>
      </c>
      <c r="D16" s="20"/>
      <c r="E16" s="20"/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59">
        <v>0</v>
      </c>
      <c r="M16" s="60"/>
      <c r="N16" s="60"/>
      <c r="O16" s="60"/>
      <c r="P16" s="61"/>
    </row>
    <row r="17" spans="1:16" s="11" customFormat="1">
      <c r="A17" s="52" t="s">
        <v>590</v>
      </c>
      <c r="B17" s="53"/>
      <c r="C17" s="54" t="s">
        <v>591</v>
      </c>
      <c r="D17" s="68" t="s">
        <v>592</v>
      </c>
      <c r="E17" s="69" t="s">
        <v>593</v>
      </c>
      <c r="F17" s="21">
        <v>192</v>
      </c>
      <c r="G17" s="21">
        <v>78</v>
      </c>
      <c r="H17" s="21">
        <v>1998</v>
      </c>
      <c r="I17" s="21">
        <v>192</v>
      </c>
      <c r="J17" s="21">
        <v>1113525</v>
      </c>
      <c r="K17" s="21">
        <v>192</v>
      </c>
      <c r="L17" s="59">
        <v>1037640</v>
      </c>
      <c r="M17" s="60"/>
      <c r="N17" s="60"/>
      <c r="O17" s="60"/>
      <c r="P17" s="61"/>
    </row>
    <row r="18" spans="1:16" s="11" customFormat="1">
      <c r="A18" s="52" t="s">
        <v>594</v>
      </c>
      <c r="B18" s="53"/>
      <c r="C18" s="55" t="s">
        <v>595</v>
      </c>
      <c r="D18" s="68" t="s">
        <v>596</v>
      </c>
      <c r="E18" s="69"/>
      <c r="F18" s="21">
        <v>164</v>
      </c>
      <c r="G18" s="21">
        <v>134</v>
      </c>
      <c r="H18" s="21">
        <v>5965</v>
      </c>
      <c r="I18" s="21">
        <v>164</v>
      </c>
      <c r="J18" s="21">
        <v>202882</v>
      </c>
      <c r="K18" s="21">
        <v>164</v>
      </c>
      <c r="L18" s="59">
        <v>202882</v>
      </c>
      <c r="M18" s="60"/>
      <c r="N18" s="60"/>
      <c r="O18" s="60"/>
      <c r="P18" s="61"/>
    </row>
    <row r="19" spans="1:16" s="11" customFormat="1">
      <c r="A19" s="52" t="s">
        <v>597</v>
      </c>
      <c r="B19" s="53"/>
      <c r="C19" s="54" t="s">
        <v>591</v>
      </c>
      <c r="D19" s="68" t="s">
        <v>598</v>
      </c>
      <c r="E19" s="69"/>
      <c r="F19" s="21">
        <v>244</v>
      </c>
      <c r="G19" s="21">
        <v>181</v>
      </c>
      <c r="H19" s="21">
        <v>2232</v>
      </c>
      <c r="I19" s="21">
        <v>244</v>
      </c>
      <c r="J19" s="21">
        <v>734465</v>
      </c>
      <c r="K19" s="21">
        <v>244</v>
      </c>
      <c r="L19" s="59">
        <v>685814</v>
      </c>
      <c r="M19" s="60"/>
      <c r="N19" s="60"/>
      <c r="O19" s="60"/>
      <c r="P19" s="61"/>
    </row>
    <row r="20" spans="1:16" s="11" customFormat="1">
      <c r="A20" s="52" t="s">
        <v>599</v>
      </c>
      <c r="B20" s="53"/>
      <c r="C20" s="55"/>
      <c r="D20" s="68" t="s">
        <v>600</v>
      </c>
      <c r="E20" s="69"/>
      <c r="F20" s="21">
        <v>98</v>
      </c>
      <c r="G20" s="21">
        <v>29</v>
      </c>
      <c r="H20" s="21">
        <v>4050</v>
      </c>
      <c r="I20" s="21">
        <v>98</v>
      </c>
      <c r="J20" s="21">
        <v>457620</v>
      </c>
      <c r="K20" s="21">
        <v>98</v>
      </c>
      <c r="L20" s="59">
        <v>431422</v>
      </c>
      <c r="M20" s="60"/>
      <c r="N20" s="60"/>
      <c r="O20" s="60"/>
      <c r="P20" s="61"/>
    </row>
    <row r="21" spans="1:16" s="11" customFormat="1">
      <c r="A21" s="52" t="s">
        <v>601</v>
      </c>
      <c r="B21" s="53"/>
      <c r="C21" s="56"/>
      <c r="D21" s="68" t="s">
        <v>602</v>
      </c>
      <c r="E21" s="69"/>
      <c r="F21" s="21">
        <v>14</v>
      </c>
      <c r="G21" s="21">
        <v>2</v>
      </c>
      <c r="H21" s="21">
        <v>1681</v>
      </c>
      <c r="I21" s="21">
        <v>14</v>
      </c>
      <c r="J21" s="21">
        <v>124322</v>
      </c>
      <c r="K21" s="21">
        <v>14</v>
      </c>
      <c r="L21" s="59">
        <v>123286</v>
      </c>
      <c r="M21" s="60"/>
      <c r="N21" s="60"/>
      <c r="O21" s="60"/>
      <c r="P21" s="61"/>
    </row>
    <row r="22" spans="1:16" s="11" customFormat="1">
      <c r="A22" s="52" t="s">
        <v>552</v>
      </c>
      <c r="B22" s="53"/>
      <c r="C22" s="65" t="s">
        <v>603</v>
      </c>
      <c r="D22" s="66"/>
      <c r="E22" s="67"/>
      <c r="F22" s="21">
        <v>245</v>
      </c>
      <c r="G22" s="21">
        <v>182</v>
      </c>
      <c r="H22" s="21">
        <v>7529</v>
      </c>
      <c r="I22" s="21">
        <v>245</v>
      </c>
      <c r="J22" s="21">
        <v>425222</v>
      </c>
      <c r="K22" s="21">
        <v>245</v>
      </c>
      <c r="L22" s="59">
        <v>374565</v>
      </c>
      <c r="M22" s="60"/>
      <c r="N22" s="60"/>
      <c r="O22" s="60"/>
      <c r="P22" s="61"/>
    </row>
    <row r="23" spans="1:16" s="11" customFormat="1">
      <c r="A23" s="52" t="s">
        <v>604</v>
      </c>
      <c r="B23" s="53"/>
      <c r="C23" s="62" t="s">
        <v>605</v>
      </c>
      <c r="D23" s="20" t="s">
        <v>606</v>
      </c>
      <c r="E23" s="20"/>
      <c r="F23" s="21">
        <v>234</v>
      </c>
      <c r="G23" s="21">
        <v>181</v>
      </c>
      <c r="H23" s="21">
        <v>7310</v>
      </c>
      <c r="I23" s="21">
        <v>234</v>
      </c>
      <c r="J23" s="21">
        <v>425150</v>
      </c>
      <c r="K23" s="21">
        <v>234</v>
      </c>
      <c r="L23" s="59">
        <v>374491</v>
      </c>
      <c r="M23" s="60"/>
      <c r="N23" s="60"/>
      <c r="O23" s="60"/>
      <c r="P23" s="61"/>
    </row>
    <row r="24" spans="1:16" s="11" customFormat="1">
      <c r="A24" s="52" t="s">
        <v>607</v>
      </c>
      <c r="B24" s="53"/>
      <c r="C24" s="63"/>
      <c r="D24" s="20" t="s">
        <v>608</v>
      </c>
      <c r="E24" s="32"/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59">
        <v>0</v>
      </c>
      <c r="M24" s="60"/>
      <c r="N24" s="60"/>
      <c r="O24" s="60"/>
      <c r="P24" s="61"/>
    </row>
    <row r="25" spans="1:16" s="11" customFormat="1">
      <c r="A25" s="52" t="s">
        <v>609</v>
      </c>
      <c r="B25" s="53"/>
      <c r="C25" s="64"/>
      <c r="D25" s="22" t="s">
        <v>610</v>
      </c>
      <c r="E25" s="33"/>
      <c r="F25" s="21">
        <v>11</v>
      </c>
      <c r="G25" s="21">
        <v>1</v>
      </c>
      <c r="H25" s="21">
        <v>219</v>
      </c>
      <c r="I25" s="21">
        <v>11</v>
      </c>
      <c r="J25" s="21">
        <v>72</v>
      </c>
      <c r="K25" s="21">
        <v>11</v>
      </c>
      <c r="L25" s="59">
        <v>74</v>
      </c>
      <c r="M25" s="60"/>
      <c r="N25" s="60"/>
      <c r="O25" s="60"/>
      <c r="P25" s="61"/>
    </row>
    <row r="26" spans="1:16" s="11" customFormat="1">
      <c r="A26" s="52" t="s">
        <v>611</v>
      </c>
      <c r="B26" s="53"/>
      <c r="C26" s="34" t="s">
        <v>612</v>
      </c>
      <c r="D26" s="35"/>
      <c r="E26" s="36"/>
      <c r="F26" s="21">
        <v>110</v>
      </c>
      <c r="G26" s="21">
        <v>30</v>
      </c>
      <c r="H26" s="21">
        <v>434</v>
      </c>
      <c r="I26" s="21">
        <v>110</v>
      </c>
      <c r="J26" s="21">
        <v>880916</v>
      </c>
      <c r="K26" s="21">
        <v>110</v>
      </c>
      <c r="L26" s="59">
        <v>856057</v>
      </c>
      <c r="M26" s="60"/>
      <c r="N26" s="60"/>
      <c r="O26" s="60"/>
      <c r="P26" s="61"/>
    </row>
    <row r="27" spans="1:16" s="11" customFormat="1">
      <c r="A27" s="52" t="s">
        <v>613</v>
      </c>
      <c r="B27" s="53"/>
      <c r="C27" s="62" t="s">
        <v>614</v>
      </c>
      <c r="D27" s="20" t="s">
        <v>606</v>
      </c>
      <c r="E27" s="36"/>
      <c r="F27" s="21">
        <v>109</v>
      </c>
      <c r="G27" s="21">
        <v>29</v>
      </c>
      <c r="H27" s="21">
        <v>9253</v>
      </c>
      <c r="I27" s="21">
        <v>109</v>
      </c>
      <c r="J27" s="21">
        <v>878116</v>
      </c>
      <c r="K27" s="21">
        <v>109</v>
      </c>
      <c r="L27" s="59">
        <v>855250</v>
      </c>
      <c r="M27" s="60"/>
      <c r="N27" s="60"/>
      <c r="O27" s="60"/>
      <c r="P27" s="61"/>
    </row>
    <row r="28" spans="1:16" s="11" customFormat="1">
      <c r="A28" s="52" t="s">
        <v>615</v>
      </c>
      <c r="B28" s="53"/>
      <c r="C28" s="63"/>
      <c r="D28" s="20" t="s">
        <v>608</v>
      </c>
      <c r="E28" s="36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9">
        <v>0</v>
      </c>
      <c r="M28" s="60"/>
      <c r="N28" s="60"/>
      <c r="O28" s="60"/>
      <c r="P28" s="61"/>
    </row>
    <row r="29" spans="1:16" s="11" customFormat="1">
      <c r="A29" s="52" t="s">
        <v>616</v>
      </c>
      <c r="B29" s="53"/>
      <c r="C29" s="63"/>
      <c r="D29" s="20" t="s">
        <v>610</v>
      </c>
      <c r="E29" s="36"/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59">
        <v>0</v>
      </c>
      <c r="M29" s="60"/>
      <c r="N29" s="60"/>
      <c r="O29" s="60"/>
      <c r="P29" s="61"/>
    </row>
    <row r="30" spans="1:16" s="11" customFormat="1">
      <c r="A30" s="52" t="s">
        <v>617</v>
      </c>
      <c r="B30" s="53"/>
      <c r="C30" s="64"/>
      <c r="D30" s="37" t="s">
        <v>618</v>
      </c>
      <c r="E30" s="38"/>
      <c r="F30" s="21">
        <v>1</v>
      </c>
      <c r="G30" s="21">
        <v>0</v>
      </c>
      <c r="H30" s="21">
        <v>1181</v>
      </c>
      <c r="I30" s="21">
        <v>1</v>
      </c>
      <c r="J30" s="21">
        <v>2800</v>
      </c>
      <c r="K30" s="21">
        <v>1</v>
      </c>
      <c r="L30" s="59">
        <v>807</v>
      </c>
      <c r="M30" s="60"/>
      <c r="N30" s="60"/>
      <c r="O30" s="60"/>
      <c r="P30" s="61"/>
    </row>
    <row r="31" spans="1:16" s="11" customFormat="1">
      <c r="A31" s="52" t="s">
        <v>619</v>
      </c>
      <c r="B31" s="53"/>
      <c r="C31" s="39" t="s">
        <v>620</v>
      </c>
      <c r="D31" s="40"/>
      <c r="E31" s="36"/>
      <c r="F31" s="21">
        <v>1</v>
      </c>
      <c r="G31" s="41"/>
      <c r="H31" s="41"/>
      <c r="I31" s="21">
        <v>1</v>
      </c>
      <c r="J31" s="21">
        <v>10269</v>
      </c>
      <c r="K31" s="21">
        <v>1</v>
      </c>
      <c r="L31" s="59">
        <v>9900</v>
      </c>
      <c r="M31" s="60"/>
      <c r="N31" s="60"/>
      <c r="O31" s="60"/>
      <c r="P31" s="61"/>
    </row>
    <row r="32" spans="1:16" s="11" customFormat="1">
      <c r="A32" s="52" t="s">
        <v>621</v>
      </c>
      <c r="B32" s="53"/>
      <c r="C32" s="62" t="s">
        <v>622</v>
      </c>
      <c r="D32" s="20" t="s">
        <v>606</v>
      </c>
      <c r="E32" s="20"/>
      <c r="F32" s="21">
        <v>1</v>
      </c>
      <c r="G32" s="41"/>
      <c r="H32" s="41"/>
      <c r="I32" s="21">
        <v>1</v>
      </c>
      <c r="J32" s="21">
        <v>10269</v>
      </c>
      <c r="K32" s="21">
        <v>1</v>
      </c>
      <c r="L32" s="59">
        <v>9900</v>
      </c>
      <c r="M32" s="60"/>
      <c r="N32" s="60"/>
      <c r="O32" s="60"/>
      <c r="P32" s="61"/>
    </row>
    <row r="33" spans="1:16" s="11" customFormat="1">
      <c r="A33" s="52" t="s">
        <v>623</v>
      </c>
      <c r="B33" s="53"/>
      <c r="C33" s="63"/>
      <c r="D33" s="20" t="s">
        <v>608</v>
      </c>
      <c r="E33" s="20"/>
      <c r="F33" s="21">
        <v>0</v>
      </c>
      <c r="G33" s="41"/>
      <c r="H33" s="41"/>
      <c r="I33" s="21">
        <v>0</v>
      </c>
      <c r="J33" s="21">
        <v>0</v>
      </c>
      <c r="K33" s="21">
        <v>0</v>
      </c>
      <c r="L33" s="59">
        <v>0</v>
      </c>
      <c r="M33" s="60"/>
      <c r="N33" s="60"/>
      <c r="O33" s="60"/>
      <c r="P33" s="61"/>
    </row>
    <row r="34" spans="1:16" s="11" customFormat="1">
      <c r="A34" s="52" t="s">
        <v>624</v>
      </c>
      <c r="B34" s="53"/>
      <c r="C34" s="64"/>
      <c r="D34" s="20" t="s">
        <v>610</v>
      </c>
      <c r="E34" s="20"/>
      <c r="F34" s="21">
        <v>0</v>
      </c>
      <c r="G34" s="41"/>
      <c r="H34" s="41"/>
      <c r="I34" s="21">
        <v>0</v>
      </c>
      <c r="J34" s="21">
        <v>0</v>
      </c>
      <c r="K34" s="21">
        <v>0</v>
      </c>
      <c r="L34" s="59">
        <v>0</v>
      </c>
      <c r="M34" s="60"/>
      <c r="N34" s="60"/>
      <c r="O34" s="60"/>
      <c r="P34" s="61"/>
    </row>
    <row r="35" spans="1:16" s="11" customFormat="1">
      <c r="A35" s="52" t="s">
        <v>625</v>
      </c>
      <c r="B35" s="53"/>
      <c r="C35" s="54" t="s">
        <v>591</v>
      </c>
      <c r="D35" s="57" t="s">
        <v>626</v>
      </c>
      <c r="E35" s="58"/>
      <c r="F35" s="21">
        <v>1</v>
      </c>
      <c r="G35" s="21">
        <v>1</v>
      </c>
      <c r="H35" s="21">
        <v>7026</v>
      </c>
      <c r="I35" s="21">
        <v>1</v>
      </c>
      <c r="J35" s="21">
        <v>681</v>
      </c>
      <c r="K35" s="21">
        <v>1</v>
      </c>
      <c r="L35" s="59">
        <v>681</v>
      </c>
      <c r="M35" s="60"/>
      <c r="N35" s="60"/>
      <c r="O35" s="60"/>
      <c r="P35" s="61"/>
    </row>
    <row r="36" spans="1:16" s="11" customFormat="1">
      <c r="A36" s="52" t="s">
        <v>627</v>
      </c>
      <c r="B36" s="53"/>
      <c r="C36" s="55"/>
      <c r="D36" s="20" t="s">
        <v>628</v>
      </c>
      <c r="E36" s="20"/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59">
        <v>0</v>
      </c>
      <c r="M36" s="60"/>
      <c r="N36" s="60"/>
      <c r="O36" s="60"/>
      <c r="P36" s="61"/>
    </row>
    <row r="37" spans="1:16" s="11" customFormat="1">
      <c r="A37" s="52" t="s">
        <v>629</v>
      </c>
      <c r="B37" s="53"/>
      <c r="C37" s="56"/>
      <c r="D37" s="20" t="s">
        <v>630</v>
      </c>
      <c r="E37" s="20"/>
      <c r="F37" s="21">
        <v>3</v>
      </c>
      <c r="G37" s="21">
        <v>1</v>
      </c>
      <c r="H37" s="21">
        <v>8458</v>
      </c>
      <c r="I37" s="21">
        <v>3</v>
      </c>
      <c r="J37" s="21">
        <v>3150</v>
      </c>
      <c r="K37" s="21">
        <v>3</v>
      </c>
      <c r="L37" s="59">
        <v>3150</v>
      </c>
      <c r="M37" s="60"/>
      <c r="N37" s="60"/>
      <c r="O37" s="60"/>
      <c r="P37" s="61"/>
    </row>
    <row r="38" spans="1:16" s="11" customFormat="1" ht="12">
      <c r="A38" s="42"/>
      <c r="B38" s="43"/>
    </row>
    <row r="39" spans="1:16" s="11" customFormat="1" ht="12">
      <c r="A39" s="42"/>
      <c r="B39" s="43"/>
      <c r="D39" s="50"/>
      <c r="E39" s="50"/>
      <c r="F39" s="50"/>
      <c r="G39" s="50"/>
      <c r="H39" s="50"/>
      <c r="I39" s="50"/>
      <c r="J39" s="50"/>
      <c r="K39" s="50"/>
      <c r="L39" s="44"/>
      <c r="M39" s="51"/>
      <c r="N39" s="51"/>
      <c r="O39" s="51"/>
      <c r="P39" s="51"/>
    </row>
  </sheetData>
  <mergeCells count="86">
    <mergeCell ref="N2:P2"/>
    <mergeCell ref="H3:K3"/>
    <mergeCell ref="L3:P3"/>
    <mergeCell ref="A4:B9"/>
    <mergeCell ref="C4:E8"/>
    <mergeCell ref="F4:P4"/>
    <mergeCell ref="I5:P5"/>
    <mergeCell ref="F6:F8"/>
    <mergeCell ref="G6:H7"/>
    <mergeCell ref="I6:J6"/>
    <mergeCell ref="K6:P7"/>
    <mergeCell ref="I7:J7"/>
    <mergeCell ref="L8:P8"/>
    <mergeCell ref="C9:E9"/>
    <mergeCell ref="L9:P9"/>
    <mergeCell ref="A11:B11"/>
    <mergeCell ref="L11:P11"/>
    <mergeCell ref="A12:B12"/>
    <mergeCell ref="L12:P12"/>
    <mergeCell ref="A10:B10"/>
    <mergeCell ref="L10:P10"/>
    <mergeCell ref="A13:B13"/>
    <mergeCell ref="L13:P13"/>
    <mergeCell ref="A14:B14"/>
    <mergeCell ref="L14:P14"/>
    <mergeCell ref="A15:B15"/>
    <mergeCell ref="L15:P15"/>
    <mergeCell ref="A16:B16"/>
    <mergeCell ref="L16:P16"/>
    <mergeCell ref="A17:B17"/>
    <mergeCell ref="C17:C18"/>
    <mergeCell ref="D17:E17"/>
    <mergeCell ref="L17:P17"/>
    <mergeCell ref="A18:B18"/>
    <mergeCell ref="D18:E18"/>
    <mergeCell ref="L18:P18"/>
    <mergeCell ref="A19:B19"/>
    <mergeCell ref="C19:C21"/>
    <mergeCell ref="D19:E19"/>
    <mergeCell ref="L19:P19"/>
    <mergeCell ref="A20:B20"/>
    <mergeCell ref="D20:E20"/>
    <mergeCell ref="L20:P20"/>
    <mergeCell ref="A21:B21"/>
    <mergeCell ref="D21:E21"/>
    <mergeCell ref="L21:P21"/>
    <mergeCell ref="A22:B22"/>
    <mergeCell ref="C22:E22"/>
    <mergeCell ref="L22:P22"/>
    <mergeCell ref="A23:B23"/>
    <mergeCell ref="C23:C25"/>
    <mergeCell ref="L23:P23"/>
    <mergeCell ref="A24:B24"/>
    <mergeCell ref="L24:P24"/>
    <mergeCell ref="A25:B25"/>
    <mergeCell ref="L25:P25"/>
    <mergeCell ref="A26:B26"/>
    <mergeCell ref="L26:P26"/>
    <mergeCell ref="A27:B27"/>
    <mergeCell ref="C27:C30"/>
    <mergeCell ref="L27:P27"/>
    <mergeCell ref="A28:B28"/>
    <mergeCell ref="L28:P28"/>
    <mergeCell ref="A29:B29"/>
    <mergeCell ref="L29:P29"/>
    <mergeCell ref="A30:B30"/>
    <mergeCell ref="L30:P30"/>
    <mergeCell ref="A31:B31"/>
    <mergeCell ref="L31:P31"/>
    <mergeCell ref="A32:B32"/>
    <mergeCell ref="C32:C34"/>
    <mergeCell ref="L32:P32"/>
    <mergeCell ref="A33:B33"/>
    <mergeCell ref="L33:P33"/>
    <mergeCell ref="A34:B34"/>
    <mergeCell ref="L34:P34"/>
    <mergeCell ref="D39:K39"/>
    <mergeCell ref="M39:P39"/>
    <mergeCell ref="A35:B35"/>
    <mergeCell ref="C35:C37"/>
    <mergeCell ref="D35:E35"/>
    <mergeCell ref="L35:P35"/>
    <mergeCell ref="A36:B36"/>
    <mergeCell ref="L36:P36"/>
    <mergeCell ref="A37:B37"/>
    <mergeCell ref="L37:P37"/>
  </mergeCells>
  <conditionalFormatting sqref="L3:P3">
    <cfRule type="cellIs" dxfId="0" priority="1" stopIfTrue="1" operator="equal">
      <formula>""""""</formula>
    </cfRule>
  </conditionalFormatting>
  <dataValidations count="1">
    <dataValidation type="whole" operator="greaterThanOrEqual" allowBlank="1" showInputMessage="1" showErrorMessage="1" sqref="F10:P12 JB10:JL12 SX10:TH12 ACT10:ADD12 AMP10:AMZ12 AWL10:AWV12 BGH10:BGR12 BQD10:BQN12 BZZ10:CAJ12 CJV10:CKF12 CTR10:CUB12 DDN10:DDX12 DNJ10:DNT12 DXF10:DXP12 EHB10:EHL12 EQX10:ERH12 FAT10:FBD12 FKP10:FKZ12 FUL10:FUV12 GEH10:GER12 GOD10:GON12 GXZ10:GYJ12 HHV10:HIF12 HRR10:HSB12 IBN10:IBX12 ILJ10:ILT12 IVF10:IVP12 JFB10:JFL12 JOX10:JPH12 JYT10:JZD12 KIP10:KIZ12 KSL10:KSV12 LCH10:LCR12 LMD10:LMN12 LVZ10:LWJ12 MFV10:MGF12 MPR10:MQB12 MZN10:MZX12 NJJ10:NJT12 NTF10:NTP12 ODB10:ODL12 OMX10:ONH12 OWT10:OXD12 PGP10:PGZ12 PQL10:PQV12 QAH10:QAR12 QKD10:QKN12 QTZ10:QUJ12 RDV10:REF12 RNR10:ROB12 RXN10:RXX12 SHJ10:SHT12 SRF10:SRP12 TBB10:TBL12 TKX10:TLH12 TUT10:TVD12 UEP10:UEZ12 UOL10:UOV12 UYH10:UYR12 VID10:VIN12 VRZ10:VSJ12 WBV10:WCF12 WLR10:WMB12 WVN10:WVX12 F65546:P65548 JB65546:JL65548 SX65546:TH65548 ACT65546:ADD65548 AMP65546:AMZ65548 AWL65546:AWV65548 BGH65546:BGR65548 BQD65546:BQN65548 BZZ65546:CAJ65548 CJV65546:CKF65548 CTR65546:CUB65548 DDN65546:DDX65548 DNJ65546:DNT65548 DXF65546:DXP65548 EHB65546:EHL65548 EQX65546:ERH65548 FAT65546:FBD65548 FKP65546:FKZ65548 FUL65546:FUV65548 GEH65546:GER65548 GOD65546:GON65548 GXZ65546:GYJ65548 HHV65546:HIF65548 HRR65546:HSB65548 IBN65546:IBX65548 ILJ65546:ILT65548 IVF65546:IVP65548 JFB65546:JFL65548 JOX65546:JPH65548 JYT65546:JZD65548 KIP65546:KIZ65548 KSL65546:KSV65548 LCH65546:LCR65548 LMD65546:LMN65548 LVZ65546:LWJ65548 MFV65546:MGF65548 MPR65546:MQB65548 MZN65546:MZX65548 NJJ65546:NJT65548 NTF65546:NTP65548 ODB65546:ODL65548 OMX65546:ONH65548 OWT65546:OXD65548 PGP65546:PGZ65548 PQL65546:PQV65548 QAH65546:QAR65548 QKD65546:QKN65548 QTZ65546:QUJ65548 RDV65546:REF65548 RNR65546:ROB65548 RXN65546:RXX65548 SHJ65546:SHT65548 SRF65546:SRP65548 TBB65546:TBL65548 TKX65546:TLH65548 TUT65546:TVD65548 UEP65546:UEZ65548 UOL65546:UOV65548 UYH65546:UYR65548 VID65546:VIN65548 VRZ65546:VSJ65548 WBV65546:WCF65548 WLR65546:WMB65548 WVN65546:WVX65548 F131082:P131084 JB131082:JL131084 SX131082:TH131084 ACT131082:ADD131084 AMP131082:AMZ131084 AWL131082:AWV131084 BGH131082:BGR131084 BQD131082:BQN131084 BZZ131082:CAJ131084 CJV131082:CKF131084 CTR131082:CUB131084 DDN131082:DDX131084 DNJ131082:DNT131084 DXF131082:DXP131084 EHB131082:EHL131084 EQX131082:ERH131084 FAT131082:FBD131084 FKP131082:FKZ131084 FUL131082:FUV131084 GEH131082:GER131084 GOD131082:GON131084 GXZ131082:GYJ131084 HHV131082:HIF131084 HRR131082:HSB131084 IBN131082:IBX131084 ILJ131082:ILT131084 IVF131082:IVP131084 JFB131082:JFL131084 JOX131082:JPH131084 JYT131082:JZD131084 KIP131082:KIZ131084 KSL131082:KSV131084 LCH131082:LCR131084 LMD131082:LMN131084 LVZ131082:LWJ131084 MFV131082:MGF131084 MPR131082:MQB131084 MZN131082:MZX131084 NJJ131082:NJT131084 NTF131082:NTP131084 ODB131082:ODL131084 OMX131082:ONH131084 OWT131082:OXD131084 PGP131082:PGZ131084 PQL131082:PQV131084 QAH131082:QAR131084 QKD131082:QKN131084 QTZ131082:QUJ131084 RDV131082:REF131084 RNR131082:ROB131084 RXN131082:RXX131084 SHJ131082:SHT131084 SRF131082:SRP131084 TBB131082:TBL131084 TKX131082:TLH131084 TUT131082:TVD131084 UEP131082:UEZ131084 UOL131082:UOV131084 UYH131082:UYR131084 VID131082:VIN131084 VRZ131082:VSJ131084 WBV131082:WCF131084 WLR131082:WMB131084 WVN131082:WVX131084 F196618:P196620 JB196618:JL196620 SX196618:TH196620 ACT196618:ADD196620 AMP196618:AMZ196620 AWL196618:AWV196620 BGH196618:BGR196620 BQD196618:BQN196620 BZZ196618:CAJ196620 CJV196618:CKF196620 CTR196618:CUB196620 DDN196618:DDX196620 DNJ196618:DNT196620 DXF196618:DXP196620 EHB196618:EHL196620 EQX196618:ERH196620 FAT196618:FBD196620 FKP196618:FKZ196620 FUL196618:FUV196620 GEH196618:GER196620 GOD196618:GON196620 GXZ196618:GYJ196620 HHV196618:HIF196620 HRR196618:HSB196620 IBN196618:IBX196620 ILJ196618:ILT196620 IVF196618:IVP196620 JFB196618:JFL196620 JOX196618:JPH196620 JYT196618:JZD196620 KIP196618:KIZ196620 KSL196618:KSV196620 LCH196618:LCR196620 LMD196618:LMN196620 LVZ196618:LWJ196620 MFV196618:MGF196620 MPR196618:MQB196620 MZN196618:MZX196620 NJJ196618:NJT196620 NTF196618:NTP196620 ODB196618:ODL196620 OMX196618:ONH196620 OWT196618:OXD196620 PGP196618:PGZ196620 PQL196618:PQV196620 QAH196618:QAR196620 QKD196618:QKN196620 QTZ196618:QUJ196620 RDV196618:REF196620 RNR196618:ROB196620 RXN196618:RXX196620 SHJ196618:SHT196620 SRF196618:SRP196620 TBB196618:TBL196620 TKX196618:TLH196620 TUT196618:TVD196620 UEP196618:UEZ196620 UOL196618:UOV196620 UYH196618:UYR196620 VID196618:VIN196620 VRZ196618:VSJ196620 WBV196618:WCF196620 WLR196618:WMB196620 WVN196618:WVX196620 F262154:P262156 JB262154:JL262156 SX262154:TH262156 ACT262154:ADD262156 AMP262154:AMZ262156 AWL262154:AWV262156 BGH262154:BGR262156 BQD262154:BQN262156 BZZ262154:CAJ262156 CJV262154:CKF262156 CTR262154:CUB262156 DDN262154:DDX262156 DNJ262154:DNT262156 DXF262154:DXP262156 EHB262154:EHL262156 EQX262154:ERH262156 FAT262154:FBD262156 FKP262154:FKZ262156 FUL262154:FUV262156 GEH262154:GER262156 GOD262154:GON262156 GXZ262154:GYJ262156 HHV262154:HIF262156 HRR262154:HSB262156 IBN262154:IBX262156 ILJ262154:ILT262156 IVF262154:IVP262156 JFB262154:JFL262156 JOX262154:JPH262156 JYT262154:JZD262156 KIP262154:KIZ262156 KSL262154:KSV262156 LCH262154:LCR262156 LMD262154:LMN262156 LVZ262154:LWJ262156 MFV262154:MGF262156 MPR262154:MQB262156 MZN262154:MZX262156 NJJ262154:NJT262156 NTF262154:NTP262156 ODB262154:ODL262156 OMX262154:ONH262156 OWT262154:OXD262156 PGP262154:PGZ262156 PQL262154:PQV262156 QAH262154:QAR262156 QKD262154:QKN262156 QTZ262154:QUJ262156 RDV262154:REF262156 RNR262154:ROB262156 RXN262154:RXX262156 SHJ262154:SHT262156 SRF262154:SRP262156 TBB262154:TBL262156 TKX262154:TLH262156 TUT262154:TVD262156 UEP262154:UEZ262156 UOL262154:UOV262156 UYH262154:UYR262156 VID262154:VIN262156 VRZ262154:VSJ262156 WBV262154:WCF262156 WLR262154:WMB262156 WVN262154:WVX262156 F327690:P327692 JB327690:JL327692 SX327690:TH327692 ACT327690:ADD327692 AMP327690:AMZ327692 AWL327690:AWV327692 BGH327690:BGR327692 BQD327690:BQN327692 BZZ327690:CAJ327692 CJV327690:CKF327692 CTR327690:CUB327692 DDN327690:DDX327692 DNJ327690:DNT327692 DXF327690:DXP327692 EHB327690:EHL327692 EQX327690:ERH327692 FAT327690:FBD327692 FKP327690:FKZ327692 FUL327690:FUV327692 GEH327690:GER327692 GOD327690:GON327692 GXZ327690:GYJ327692 HHV327690:HIF327692 HRR327690:HSB327692 IBN327690:IBX327692 ILJ327690:ILT327692 IVF327690:IVP327692 JFB327690:JFL327692 JOX327690:JPH327692 JYT327690:JZD327692 KIP327690:KIZ327692 KSL327690:KSV327692 LCH327690:LCR327692 LMD327690:LMN327692 LVZ327690:LWJ327692 MFV327690:MGF327692 MPR327690:MQB327692 MZN327690:MZX327692 NJJ327690:NJT327692 NTF327690:NTP327692 ODB327690:ODL327692 OMX327690:ONH327692 OWT327690:OXD327692 PGP327690:PGZ327692 PQL327690:PQV327692 QAH327690:QAR327692 QKD327690:QKN327692 QTZ327690:QUJ327692 RDV327690:REF327692 RNR327690:ROB327692 RXN327690:RXX327692 SHJ327690:SHT327692 SRF327690:SRP327692 TBB327690:TBL327692 TKX327690:TLH327692 TUT327690:TVD327692 UEP327690:UEZ327692 UOL327690:UOV327692 UYH327690:UYR327692 VID327690:VIN327692 VRZ327690:VSJ327692 WBV327690:WCF327692 WLR327690:WMB327692 WVN327690:WVX327692 F393226:P393228 JB393226:JL393228 SX393226:TH393228 ACT393226:ADD393228 AMP393226:AMZ393228 AWL393226:AWV393228 BGH393226:BGR393228 BQD393226:BQN393228 BZZ393226:CAJ393228 CJV393226:CKF393228 CTR393226:CUB393228 DDN393226:DDX393228 DNJ393226:DNT393228 DXF393226:DXP393228 EHB393226:EHL393228 EQX393226:ERH393228 FAT393226:FBD393228 FKP393226:FKZ393228 FUL393226:FUV393228 GEH393226:GER393228 GOD393226:GON393228 GXZ393226:GYJ393228 HHV393226:HIF393228 HRR393226:HSB393228 IBN393226:IBX393228 ILJ393226:ILT393228 IVF393226:IVP393228 JFB393226:JFL393228 JOX393226:JPH393228 JYT393226:JZD393228 KIP393226:KIZ393228 KSL393226:KSV393228 LCH393226:LCR393228 LMD393226:LMN393228 LVZ393226:LWJ393228 MFV393226:MGF393228 MPR393226:MQB393228 MZN393226:MZX393228 NJJ393226:NJT393228 NTF393226:NTP393228 ODB393226:ODL393228 OMX393226:ONH393228 OWT393226:OXD393228 PGP393226:PGZ393228 PQL393226:PQV393228 QAH393226:QAR393228 QKD393226:QKN393228 QTZ393226:QUJ393228 RDV393226:REF393228 RNR393226:ROB393228 RXN393226:RXX393228 SHJ393226:SHT393228 SRF393226:SRP393228 TBB393226:TBL393228 TKX393226:TLH393228 TUT393226:TVD393228 UEP393226:UEZ393228 UOL393226:UOV393228 UYH393226:UYR393228 VID393226:VIN393228 VRZ393226:VSJ393228 WBV393226:WCF393228 WLR393226:WMB393228 WVN393226:WVX393228 F458762:P458764 JB458762:JL458764 SX458762:TH458764 ACT458762:ADD458764 AMP458762:AMZ458764 AWL458762:AWV458764 BGH458762:BGR458764 BQD458762:BQN458764 BZZ458762:CAJ458764 CJV458762:CKF458764 CTR458762:CUB458764 DDN458762:DDX458764 DNJ458762:DNT458764 DXF458762:DXP458764 EHB458762:EHL458764 EQX458762:ERH458764 FAT458762:FBD458764 FKP458762:FKZ458764 FUL458762:FUV458764 GEH458762:GER458764 GOD458762:GON458764 GXZ458762:GYJ458764 HHV458762:HIF458764 HRR458762:HSB458764 IBN458762:IBX458764 ILJ458762:ILT458764 IVF458762:IVP458764 JFB458762:JFL458764 JOX458762:JPH458764 JYT458762:JZD458764 KIP458762:KIZ458764 KSL458762:KSV458764 LCH458762:LCR458764 LMD458762:LMN458764 LVZ458762:LWJ458764 MFV458762:MGF458764 MPR458762:MQB458764 MZN458762:MZX458764 NJJ458762:NJT458764 NTF458762:NTP458764 ODB458762:ODL458764 OMX458762:ONH458764 OWT458762:OXD458764 PGP458762:PGZ458764 PQL458762:PQV458764 QAH458762:QAR458764 QKD458762:QKN458764 QTZ458762:QUJ458764 RDV458762:REF458764 RNR458762:ROB458764 RXN458762:RXX458764 SHJ458762:SHT458764 SRF458762:SRP458764 TBB458762:TBL458764 TKX458762:TLH458764 TUT458762:TVD458764 UEP458762:UEZ458764 UOL458762:UOV458764 UYH458762:UYR458764 VID458762:VIN458764 VRZ458762:VSJ458764 WBV458762:WCF458764 WLR458762:WMB458764 WVN458762:WVX458764 F524298:P524300 JB524298:JL524300 SX524298:TH524300 ACT524298:ADD524300 AMP524298:AMZ524300 AWL524298:AWV524300 BGH524298:BGR524300 BQD524298:BQN524300 BZZ524298:CAJ524300 CJV524298:CKF524300 CTR524298:CUB524300 DDN524298:DDX524300 DNJ524298:DNT524300 DXF524298:DXP524300 EHB524298:EHL524300 EQX524298:ERH524300 FAT524298:FBD524300 FKP524298:FKZ524300 FUL524298:FUV524300 GEH524298:GER524300 GOD524298:GON524300 GXZ524298:GYJ524300 HHV524298:HIF524300 HRR524298:HSB524300 IBN524298:IBX524300 ILJ524298:ILT524300 IVF524298:IVP524300 JFB524298:JFL524300 JOX524298:JPH524300 JYT524298:JZD524300 KIP524298:KIZ524300 KSL524298:KSV524300 LCH524298:LCR524300 LMD524298:LMN524300 LVZ524298:LWJ524300 MFV524298:MGF524300 MPR524298:MQB524300 MZN524298:MZX524300 NJJ524298:NJT524300 NTF524298:NTP524300 ODB524298:ODL524300 OMX524298:ONH524300 OWT524298:OXD524300 PGP524298:PGZ524300 PQL524298:PQV524300 QAH524298:QAR524300 QKD524298:QKN524300 QTZ524298:QUJ524300 RDV524298:REF524300 RNR524298:ROB524300 RXN524298:RXX524300 SHJ524298:SHT524300 SRF524298:SRP524300 TBB524298:TBL524300 TKX524298:TLH524300 TUT524298:TVD524300 UEP524298:UEZ524300 UOL524298:UOV524300 UYH524298:UYR524300 VID524298:VIN524300 VRZ524298:VSJ524300 WBV524298:WCF524300 WLR524298:WMB524300 WVN524298:WVX524300 F589834:P589836 JB589834:JL589836 SX589834:TH589836 ACT589834:ADD589836 AMP589834:AMZ589836 AWL589834:AWV589836 BGH589834:BGR589836 BQD589834:BQN589836 BZZ589834:CAJ589836 CJV589834:CKF589836 CTR589834:CUB589836 DDN589834:DDX589836 DNJ589834:DNT589836 DXF589834:DXP589836 EHB589834:EHL589836 EQX589834:ERH589836 FAT589834:FBD589836 FKP589834:FKZ589836 FUL589834:FUV589836 GEH589834:GER589836 GOD589834:GON589836 GXZ589834:GYJ589836 HHV589834:HIF589836 HRR589834:HSB589836 IBN589834:IBX589836 ILJ589834:ILT589836 IVF589834:IVP589836 JFB589834:JFL589836 JOX589834:JPH589836 JYT589834:JZD589836 KIP589834:KIZ589836 KSL589834:KSV589836 LCH589834:LCR589836 LMD589834:LMN589836 LVZ589834:LWJ589836 MFV589834:MGF589836 MPR589834:MQB589836 MZN589834:MZX589836 NJJ589834:NJT589836 NTF589834:NTP589836 ODB589834:ODL589836 OMX589834:ONH589836 OWT589834:OXD589836 PGP589834:PGZ589836 PQL589834:PQV589836 QAH589834:QAR589836 QKD589834:QKN589836 QTZ589834:QUJ589836 RDV589834:REF589836 RNR589834:ROB589836 RXN589834:RXX589836 SHJ589834:SHT589836 SRF589834:SRP589836 TBB589834:TBL589836 TKX589834:TLH589836 TUT589834:TVD589836 UEP589834:UEZ589836 UOL589834:UOV589836 UYH589834:UYR589836 VID589834:VIN589836 VRZ589834:VSJ589836 WBV589834:WCF589836 WLR589834:WMB589836 WVN589834:WVX589836 F655370:P655372 JB655370:JL655372 SX655370:TH655372 ACT655370:ADD655372 AMP655370:AMZ655372 AWL655370:AWV655372 BGH655370:BGR655372 BQD655370:BQN655372 BZZ655370:CAJ655372 CJV655370:CKF655372 CTR655370:CUB655372 DDN655370:DDX655372 DNJ655370:DNT655372 DXF655370:DXP655372 EHB655370:EHL655372 EQX655370:ERH655372 FAT655370:FBD655372 FKP655370:FKZ655372 FUL655370:FUV655372 GEH655370:GER655372 GOD655370:GON655372 GXZ655370:GYJ655372 HHV655370:HIF655372 HRR655370:HSB655372 IBN655370:IBX655372 ILJ655370:ILT655372 IVF655370:IVP655372 JFB655370:JFL655372 JOX655370:JPH655372 JYT655370:JZD655372 KIP655370:KIZ655372 KSL655370:KSV655372 LCH655370:LCR655372 LMD655370:LMN655372 LVZ655370:LWJ655372 MFV655370:MGF655372 MPR655370:MQB655372 MZN655370:MZX655372 NJJ655370:NJT655372 NTF655370:NTP655372 ODB655370:ODL655372 OMX655370:ONH655372 OWT655370:OXD655372 PGP655370:PGZ655372 PQL655370:PQV655372 QAH655370:QAR655372 QKD655370:QKN655372 QTZ655370:QUJ655372 RDV655370:REF655372 RNR655370:ROB655372 RXN655370:RXX655372 SHJ655370:SHT655372 SRF655370:SRP655372 TBB655370:TBL655372 TKX655370:TLH655372 TUT655370:TVD655372 UEP655370:UEZ655372 UOL655370:UOV655372 UYH655370:UYR655372 VID655370:VIN655372 VRZ655370:VSJ655372 WBV655370:WCF655372 WLR655370:WMB655372 WVN655370:WVX655372 F720906:P720908 JB720906:JL720908 SX720906:TH720908 ACT720906:ADD720908 AMP720906:AMZ720908 AWL720906:AWV720908 BGH720906:BGR720908 BQD720906:BQN720908 BZZ720906:CAJ720908 CJV720906:CKF720908 CTR720906:CUB720908 DDN720906:DDX720908 DNJ720906:DNT720908 DXF720906:DXP720908 EHB720906:EHL720908 EQX720906:ERH720908 FAT720906:FBD720908 FKP720906:FKZ720908 FUL720906:FUV720908 GEH720906:GER720908 GOD720906:GON720908 GXZ720906:GYJ720908 HHV720906:HIF720908 HRR720906:HSB720908 IBN720906:IBX720908 ILJ720906:ILT720908 IVF720906:IVP720908 JFB720906:JFL720908 JOX720906:JPH720908 JYT720906:JZD720908 KIP720906:KIZ720908 KSL720906:KSV720908 LCH720906:LCR720908 LMD720906:LMN720908 LVZ720906:LWJ720908 MFV720906:MGF720908 MPR720906:MQB720908 MZN720906:MZX720908 NJJ720906:NJT720908 NTF720906:NTP720908 ODB720906:ODL720908 OMX720906:ONH720908 OWT720906:OXD720908 PGP720906:PGZ720908 PQL720906:PQV720908 QAH720906:QAR720908 QKD720906:QKN720908 QTZ720906:QUJ720908 RDV720906:REF720908 RNR720906:ROB720908 RXN720906:RXX720908 SHJ720906:SHT720908 SRF720906:SRP720908 TBB720906:TBL720908 TKX720906:TLH720908 TUT720906:TVD720908 UEP720906:UEZ720908 UOL720906:UOV720908 UYH720906:UYR720908 VID720906:VIN720908 VRZ720906:VSJ720908 WBV720906:WCF720908 WLR720906:WMB720908 WVN720906:WVX720908 F786442:P786444 JB786442:JL786444 SX786442:TH786444 ACT786442:ADD786444 AMP786442:AMZ786444 AWL786442:AWV786444 BGH786442:BGR786444 BQD786442:BQN786444 BZZ786442:CAJ786444 CJV786442:CKF786444 CTR786442:CUB786444 DDN786442:DDX786444 DNJ786442:DNT786444 DXF786442:DXP786444 EHB786442:EHL786444 EQX786442:ERH786444 FAT786442:FBD786444 FKP786442:FKZ786444 FUL786442:FUV786444 GEH786442:GER786444 GOD786442:GON786444 GXZ786442:GYJ786444 HHV786442:HIF786444 HRR786442:HSB786444 IBN786442:IBX786444 ILJ786442:ILT786444 IVF786442:IVP786444 JFB786442:JFL786444 JOX786442:JPH786444 JYT786442:JZD786444 KIP786442:KIZ786444 KSL786442:KSV786444 LCH786442:LCR786444 LMD786442:LMN786444 LVZ786442:LWJ786444 MFV786442:MGF786444 MPR786442:MQB786444 MZN786442:MZX786444 NJJ786442:NJT786444 NTF786442:NTP786444 ODB786442:ODL786444 OMX786442:ONH786444 OWT786442:OXD786444 PGP786442:PGZ786444 PQL786442:PQV786444 QAH786442:QAR786444 QKD786442:QKN786444 QTZ786442:QUJ786444 RDV786442:REF786444 RNR786442:ROB786444 RXN786442:RXX786444 SHJ786442:SHT786444 SRF786442:SRP786444 TBB786442:TBL786444 TKX786442:TLH786444 TUT786442:TVD786444 UEP786442:UEZ786444 UOL786442:UOV786444 UYH786442:UYR786444 VID786442:VIN786444 VRZ786442:VSJ786444 WBV786442:WCF786444 WLR786442:WMB786444 WVN786442:WVX786444 F851978:P851980 JB851978:JL851980 SX851978:TH851980 ACT851978:ADD851980 AMP851978:AMZ851980 AWL851978:AWV851980 BGH851978:BGR851980 BQD851978:BQN851980 BZZ851978:CAJ851980 CJV851978:CKF851980 CTR851978:CUB851980 DDN851978:DDX851980 DNJ851978:DNT851980 DXF851978:DXP851980 EHB851978:EHL851980 EQX851978:ERH851980 FAT851978:FBD851980 FKP851978:FKZ851980 FUL851978:FUV851980 GEH851978:GER851980 GOD851978:GON851980 GXZ851978:GYJ851980 HHV851978:HIF851980 HRR851978:HSB851980 IBN851978:IBX851980 ILJ851978:ILT851980 IVF851978:IVP851980 JFB851978:JFL851980 JOX851978:JPH851980 JYT851978:JZD851980 KIP851978:KIZ851980 KSL851978:KSV851980 LCH851978:LCR851980 LMD851978:LMN851980 LVZ851978:LWJ851980 MFV851978:MGF851980 MPR851978:MQB851980 MZN851978:MZX851980 NJJ851978:NJT851980 NTF851978:NTP851980 ODB851978:ODL851980 OMX851978:ONH851980 OWT851978:OXD851980 PGP851978:PGZ851980 PQL851978:PQV851980 QAH851978:QAR851980 QKD851978:QKN851980 QTZ851978:QUJ851980 RDV851978:REF851980 RNR851978:ROB851980 RXN851978:RXX851980 SHJ851978:SHT851980 SRF851978:SRP851980 TBB851978:TBL851980 TKX851978:TLH851980 TUT851978:TVD851980 UEP851978:UEZ851980 UOL851978:UOV851980 UYH851978:UYR851980 VID851978:VIN851980 VRZ851978:VSJ851980 WBV851978:WCF851980 WLR851978:WMB851980 WVN851978:WVX851980 F917514:P917516 JB917514:JL917516 SX917514:TH917516 ACT917514:ADD917516 AMP917514:AMZ917516 AWL917514:AWV917516 BGH917514:BGR917516 BQD917514:BQN917516 BZZ917514:CAJ917516 CJV917514:CKF917516 CTR917514:CUB917516 DDN917514:DDX917516 DNJ917514:DNT917516 DXF917514:DXP917516 EHB917514:EHL917516 EQX917514:ERH917516 FAT917514:FBD917516 FKP917514:FKZ917516 FUL917514:FUV917516 GEH917514:GER917516 GOD917514:GON917516 GXZ917514:GYJ917516 HHV917514:HIF917516 HRR917514:HSB917516 IBN917514:IBX917516 ILJ917514:ILT917516 IVF917514:IVP917516 JFB917514:JFL917516 JOX917514:JPH917516 JYT917514:JZD917516 KIP917514:KIZ917516 KSL917514:KSV917516 LCH917514:LCR917516 LMD917514:LMN917516 LVZ917514:LWJ917516 MFV917514:MGF917516 MPR917514:MQB917516 MZN917514:MZX917516 NJJ917514:NJT917516 NTF917514:NTP917516 ODB917514:ODL917516 OMX917514:ONH917516 OWT917514:OXD917516 PGP917514:PGZ917516 PQL917514:PQV917516 QAH917514:QAR917516 QKD917514:QKN917516 QTZ917514:QUJ917516 RDV917514:REF917516 RNR917514:ROB917516 RXN917514:RXX917516 SHJ917514:SHT917516 SRF917514:SRP917516 TBB917514:TBL917516 TKX917514:TLH917516 TUT917514:TVD917516 UEP917514:UEZ917516 UOL917514:UOV917516 UYH917514:UYR917516 VID917514:VIN917516 VRZ917514:VSJ917516 WBV917514:WCF917516 WLR917514:WMB917516 WVN917514:WVX917516 F983050:P983052 JB983050:JL983052 SX983050:TH983052 ACT983050:ADD983052 AMP983050:AMZ983052 AWL983050:AWV983052 BGH983050:BGR983052 BQD983050:BQN983052 BZZ983050:CAJ983052 CJV983050:CKF983052 CTR983050:CUB983052 DDN983050:DDX983052 DNJ983050:DNT983052 DXF983050:DXP983052 EHB983050:EHL983052 EQX983050:ERH983052 FAT983050:FBD983052 FKP983050:FKZ983052 FUL983050:FUV983052 GEH983050:GER983052 GOD983050:GON983052 GXZ983050:GYJ983052 HHV983050:HIF983052 HRR983050:HSB983052 IBN983050:IBX983052 ILJ983050:ILT983052 IVF983050:IVP983052 JFB983050:JFL983052 JOX983050:JPH983052 JYT983050:JZD983052 KIP983050:KIZ983052 KSL983050:KSV983052 LCH983050:LCR983052 LMD983050:LMN983052 LVZ983050:LWJ983052 MFV983050:MGF983052 MPR983050:MQB983052 MZN983050:MZX983052 NJJ983050:NJT983052 NTF983050:NTP983052 ODB983050:ODL983052 OMX983050:ONH983052 OWT983050:OXD983052 PGP983050:PGZ983052 PQL983050:PQV983052 QAH983050:QAR983052 QKD983050:QKN983052 QTZ983050:QUJ983052 RDV983050:REF983052 RNR983050:ROB983052 RXN983050:RXX983052 SHJ983050:SHT983052 SRF983050:SRP983052 TBB983050:TBL983052 TKX983050:TLH983052 TUT983050:TVD983052 UEP983050:UEZ983052 UOL983050:UOV983052 UYH983050:UYR983052 VID983050:VIN983052 VRZ983050:VSJ983052 WBV983050:WCF983052 WLR983050:WMB983052 WVN983050:WVX983052 F13:F37 JB13:JB37 SX13:SX37 ACT13:ACT37 AMP13:AMP37 AWL13:AWL37 BGH13:BGH37 BQD13:BQD37 BZZ13:BZZ37 CJV13:CJV37 CTR13:CTR37 DDN13:DDN37 DNJ13:DNJ37 DXF13:DXF37 EHB13:EHB37 EQX13:EQX37 FAT13:FAT37 FKP13:FKP37 FUL13:FUL37 GEH13:GEH37 GOD13:GOD37 GXZ13:GXZ37 HHV13:HHV37 HRR13:HRR37 IBN13:IBN37 ILJ13:ILJ37 IVF13:IVF37 JFB13:JFB37 JOX13:JOX37 JYT13:JYT37 KIP13:KIP37 KSL13:KSL37 LCH13:LCH37 LMD13:LMD37 LVZ13:LVZ37 MFV13:MFV37 MPR13:MPR37 MZN13:MZN37 NJJ13:NJJ37 NTF13:NTF37 ODB13:ODB37 OMX13:OMX37 OWT13:OWT37 PGP13:PGP37 PQL13:PQL37 QAH13:QAH37 QKD13:QKD37 QTZ13:QTZ37 RDV13:RDV37 RNR13:RNR37 RXN13:RXN37 SHJ13:SHJ37 SRF13:SRF37 TBB13:TBB37 TKX13:TKX37 TUT13:TUT37 UEP13:UEP37 UOL13:UOL37 UYH13:UYH37 VID13:VID37 VRZ13:VRZ37 WBV13:WBV37 WLR13:WLR37 WVN13:WVN37 F65549:F65573 JB65549:JB65573 SX65549:SX65573 ACT65549:ACT65573 AMP65549:AMP65573 AWL65549:AWL65573 BGH65549:BGH65573 BQD65549:BQD65573 BZZ65549:BZZ65573 CJV65549:CJV65573 CTR65549:CTR65573 DDN65549:DDN65573 DNJ65549:DNJ65573 DXF65549:DXF65573 EHB65549:EHB65573 EQX65549:EQX65573 FAT65549:FAT65573 FKP65549:FKP65573 FUL65549:FUL65573 GEH65549:GEH65573 GOD65549:GOD65573 GXZ65549:GXZ65573 HHV65549:HHV65573 HRR65549:HRR65573 IBN65549:IBN65573 ILJ65549:ILJ65573 IVF65549:IVF65573 JFB65549:JFB65573 JOX65549:JOX65573 JYT65549:JYT65573 KIP65549:KIP65573 KSL65549:KSL65573 LCH65549:LCH65573 LMD65549:LMD65573 LVZ65549:LVZ65573 MFV65549:MFV65573 MPR65549:MPR65573 MZN65549:MZN65573 NJJ65549:NJJ65573 NTF65549:NTF65573 ODB65549:ODB65573 OMX65549:OMX65573 OWT65549:OWT65573 PGP65549:PGP65573 PQL65549:PQL65573 QAH65549:QAH65573 QKD65549:QKD65573 QTZ65549:QTZ65573 RDV65549:RDV65573 RNR65549:RNR65573 RXN65549:RXN65573 SHJ65549:SHJ65573 SRF65549:SRF65573 TBB65549:TBB65573 TKX65549:TKX65573 TUT65549:TUT65573 UEP65549:UEP65573 UOL65549:UOL65573 UYH65549:UYH65573 VID65549:VID65573 VRZ65549:VRZ65573 WBV65549:WBV65573 WLR65549:WLR65573 WVN65549:WVN65573 F131085:F131109 JB131085:JB131109 SX131085:SX131109 ACT131085:ACT131109 AMP131085:AMP131109 AWL131085:AWL131109 BGH131085:BGH131109 BQD131085:BQD131109 BZZ131085:BZZ131109 CJV131085:CJV131109 CTR131085:CTR131109 DDN131085:DDN131109 DNJ131085:DNJ131109 DXF131085:DXF131109 EHB131085:EHB131109 EQX131085:EQX131109 FAT131085:FAT131109 FKP131085:FKP131109 FUL131085:FUL131109 GEH131085:GEH131109 GOD131085:GOD131109 GXZ131085:GXZ131109 HHV131085:HHV131109 HRR131085:HRR131109 IBN131085:IBN131109 ILJ131085:ILJ131109 IVF131085:IVF131109 JFB131085:JFB131109 JOX131085:JOX131109 JYT131085:JYT131109 KIP131085:KIP131109 KSL131085:KSL131109 LCH131085:LCH131109 LMD131085:LMD131109 LVZ131085:LVZ131109 MFV131085:MFV131109 MPR131085:MPR131109 MZN131085:MZN131109 NJJ131085:NJJ131109 NTF131085:NTF131109 ODB131085:ODB131109 OMX131085:OMX131109 OWT131085:OWT131109 PGP131085:PGP131109 PQL131085:PQL131109 QAH131085:QAH131109 QKD131085:QKD131109 QTZ131085:QTZ131109 RDV131085:RDV131109 RNR131085:RNR131109 RXN131085:RXN131109 SHJ131085:SHJ131109 SRF131085:SRF131109 TBB131085:TBB131109 TKX131085:TKX131109 TUT131085:TUT131109 UEP131085:UEP131109 UOL131085:UOL131109 UYH131085:UYH131109 VID131085:VID131109 VRZ131085:VRZ131109 WBV131085:WBV131109 WLR131085:WLR131109 WVN131085:WVN131109 F196621:F196645 JB196621:JB196645 SX196621:SX196645 ACT196621:ACT196645 AMP196621:AMP196645 AWL196621:AWL196645 BGH196621:BGH196645 BQD196621:BQD196645 BZZ196621:BZZ196645 CJV196621:CJV196645 CTR196621:CTR196645 DDN196621:DDN196645 DNJ196621:DNJ196645 DXF196621:DXF196645 EHB196621:EHB196645 EQX196621:EQX196645 FAT196621:FAT196645 FKP196621:FKP196645 FUL196621:FUL196645 GEH196621:GEH196645 GOD196621:GOD196645 GXZ196621:GXZ196645 HHV196621:HHV196645 HRR196621:HRR196645 IBN196621:IBN196645 ILJ196621:ILJ196645 IVF196621:IVF196645 JFB196621:JFB196645 JOX196621:JOX196645 JYT196621:JYT196645 KIP196621:KIP196645 KSL196621:KSL196645 LCH196621:LCH196645 LMD196621:LMD196645 LVZ196621:LVZ196645 MFV196621:MFV196645 MPR196621:MPR196645 MZN196621:MZN196645 NJJ196621:NJJ196645 NTF196621:NTF196645 ODB196621:ODB196645 OMX196621:OMX196645 OWT196621:OWT196645 PGP196621:PGP196645 PQL196621:PQL196645 QAH196621:QAH196645 QKD196621:QKD196645 QTZ196621:QTZ196645 RDV196621:RDV196645 RNR196621:RNR196645 RXN196621:RXN196645 SHJ196621:SHJ196645 SRF196621:SRF196645 TBB196621:TBB196645 TKX196621:TKX196645 TUT196621:TUT196645 UEP196621:UEP196645 UOL196621:UOL196645 UYH196621:UYH196645 VID196621:VID196645 VRZ196621:VRZ196645 WBV196621:WBV196645 WLR196621:WLR196645 WVN196621:WVN196645 F262157:F262181 JB262157:JB262181 SX262157:SX262181 ACT262157:ACT262181 AMP262157:AMP262181 AWL262157:AWL262181 BGH262157:BGH262181 BQD262157:BQD262181 BZZ262157:BZZ262181 CJV262157:CJV262181 CTR262157:CTR262181 DDN262157:DDN262181 DNJ262157:DNJ262181 DXF262157:DXF262181 EHB262157:EHB262181 EQX262157:EQX262181 FAT262157:FAT262181 FKP262157:FKP262181 FUL262157:FUL262181 GEH262157:GEH262181 GOD262157:GOD262181 GXZ262157:GXZ262181 HHV262157:HHV262181 HRR262157:HRR262181 IBN262157:IBN262181 ILJ262157:ILJ262181 IVF262157:IVF262181 JFB262157:JFB262181 JOX262157:JOX262181 JYT262157:JYT262181 KIP262157:KIP262181 KSL262157:KSL262181 LCH262157:LCH262181 LMD262157:LMD262181 LVZ262157:LVZ262181 MFV262157:MFV262181 MPR262157:MPR262181 MZN262157:MZN262181 NJJ262157:NJJ262181 NTF262157:NTF262181 ODB262157:ODB262181 OMX262157:OMX262181 OWT262157:OWT262181 PGP262157:PGP262181 PQL262157:PQL262181 QAH262157:QAH262181 QKD262157:QKD262181 QTZ262157:QTZ262181 RDV262157:RDV262181 RNR262157:RNR262181 RXN262157:RXN262181 SHJ262157:SHJ262181 SRF262157:SRF262181 TBB262157:TBB262181 TKX262157:TKX262181 TUT262157:TUT262181 UEP262157:UEP262181 UOL262157:UOL262181 UYH262157:UYH262181 VID262157:VID262181 VRZ262157:VRZ262181 WBV262157:WBV262181 WLR262157:WLR262181 WVN262157:WVN262181 F327693:F327717 JB327693:JB327717 SX327693:SX327717 ACT327693:ACT327717 AMP327693:AMP327717 AWL327693:AWL327717 BGH327693:BGH327717 BQD327693:BQD327717 BZZ327693:BZZ327717 CJV327693:CJV327717 CTR327693:CTR327717 DDN327693:DDN327717 DNJ327693:DNJ327717 DXF327693:DXF327717 EHB327693:EHB327717 EQX327693:EQX327717 FAT327693:FAT327717 FKP327693:FKP327717 FUL327693:FUL327717 GEH327693:GEH327717 GOD327693:GOD327717 GXZ327693:GXZ327717 HHV327693:HHV327717 HRR327693:HRR327717 IBN327693:IBN327717 ILJ327693:ILJ327717 IVF327693:IVF327717 JFB327693:JFB327717 JOX327693:JOX327717 JYT327693:JYT327717 KIP327693:KIP327717 KSL327693:KSL327717 LCH327693:LCH327717 LMD327693:LMD327717 LVZ327693:LVZ327717 MFV327693:MFV327717 MPR327693:MPR327717 MZN327693:MZN327717 NJJ327693:NJJ327717 NTF327693:NTF327717 ODB327693:ODB327717 OMX327693:OMX327717 OWT327693:OWT327717 PGP327693:PGP327717 PQL327693:PQL327717 QAH327693:QAH327717 QKD327693:QKD327717 QTZ327693:QTZ327717 RDV327693:RDV327717 RNR327693:RNR327717 RXN327693:RXN327717 SHJ327693:SHJ327717 SRF327693:SRF327717 TBB327693:TBB327717 TKX327693:TKX327717 TUT327693:TUT327717 UEP327693:UEP327717 UOL327693:UOL327717 UYH327693:UYH327717 VID327693:VID327717 VRZ327693:VRZ327717 WBV327693:WBV327717 WLR327693:WLR327717 WVN327693:WVN327717 F393229:F393253 JB393229:JB393253 SX393229:SX393253 ACT393229:ACT393253 AMP393229:AMP393253 AWL393229:AWL393253 BGH393229:BGH393253 BQD393229:BQD393253 BZZ393229:BZZ393253 CJV393229:CJV393253 CTR393229:CTR393253 DDN393229:DDN393253 DNJ393229:DNJ393253 DXF393229:DXF393253 EHB393229:EHB393253 EQX393229:EQX393253 FAT393229:FAT393253 FKP393229:FKP393253 FUL393229:FUL393253 GEH393229:GEH393253 GOD393229:GOD393253 GXZ393229:GXZ393253 HHV393229:HHV393253 HRR393229:HRR393253 IBN393229:IBN393253 ILJ393229:ILJ393253 IVF393229:IVF393253 JFB393229:JFB393253 JOX393229:JOX393253 JYT393229:JYT393253 KIP393229:KIP393253 KSL393229:KSL393253 LCH393229:LCH393253 LMD393229:LMD393253 LVZ393229:LVZ393253 MFV393229:MFV393253 MPR393229:MPR393253 MZN393229:MZN393253 NJJ393229:NJJ393253 NTF393229:NTF393253 ODB393229:ODB393253 OMX393229:OMX393253 OWT393229:OWT393253 PGP393229:PGP393253 PQL393229:PQL393253 QAH393229:QAH393253 QKD393229:QKD393253 QTZ393229:QTZ393253 RDV393229:RDV393253 RNR393229:RNR393253 RXN393229:RXN393253 SHJ393229:SHJ393253 SRF393229:SRF393253 TBB393229:TBB393253 TKX393229:TKX393253 TUT393229:TUT393253 UEP393229:UEP393253 UOL393229:UOL393253 UYH393229:UYH393253 VID393229:VID393253 VRZ393229:VRZ393253 WBV393229:WBV393253 WLR393229:WLR393253 WVN393229:WVN393253 F458765:F458789 JB458765:JB458789 SX458765:SX458789 ACT458765:ACT458789 AMP458765:AMP458789 AWL458765:AWL458789 BGH458765:BGH458789 BQD458765:BQD458789 BZZ458765:BZZ458789 CJV458765:CJV458789 CTR458765:CTR458789 DDN458765:DDN458789 DNJ458765:DNJ458789 DXF458765:DXF458789 EHB458765:EHB458789 EQX458765:EQX458789 FAT458765:FAT458789 FKP458765:FKP458789 FUL458765:FUL458789 GEH458765:GEH458789 GOD458765:GOD458789 GXZ458765:GXZ458789 HHV458765:HHV458789 HRR458765:HRR458789 IBN458765:IBN458789 ILJ458765:ILJ458789 IVF458765:IVF458789 JFB458765:JFB458789 JOX458765:JOX458789 JYT458765:JYT458789 KIP458765:KIP458789 KSL458765:KSL458789 LCH458765:LCH458789 LMD458765:LMD458789 LVZ458765:LVZ458789 MFV458765:MFV458789 MPR458765:MPR458789 MZN458765:MZN458789 NJJ458765:NJJ458789 NTF458765:NTF458789 ODB458765:ODB458789 OMX458765:OMX458789 OWT458765:OWT458789 PGP458765:PGP458789 PQL458765:PQL458789 QAH458765:QAH458789 QKD458765:QKD458789 QTZ458765:QTZ458789 RDV458765:RDV458789 RNR458765:RNR458789 RXN458765:RXN458789 SHJ458765:SHJ458789 SRF458765:SRF458789 TBB458765:TBB458789 TKX458765:TKX458789 TUT458765:TUT458789 UEP458765:UEP458789 UOL458765:UOL458789 UYH458765:UYH458789 VID458765:VID458789 VRZ458765:VRZ458789 WBV458765:WBV458789 WLR458765:WLR458789 WVN458765:WVN458789 F524301:F524325 JB524301:JB524325 SX524301:SX524325 ACT524301:ACT524325 AMP524301:AMP524325 AWL524301:AWL524325 BGH524301:BGH524325 BQD524301:BQD524325 BZZ524301:BZZ524325 CJV524301:CJV524325 CTR524301:CTR524325 DDN524301:DDN524325 DNJ524301:DNJ524325 DXF524301:DXF524325 EHB524301:EHB524325 EQX524301:EQX524325 FAT524301:FAT524325 FKP524301:FKP524325 FUL524301:FUL524325 GEH524301:GEH524325 GOD524301:GOD524325 GXZ524301:GXZ524325 HHV524301:HHV524325 HRR524301:HRR524325 IBN524301:IBN524325 ILJ524301:ILJ524325 IVF524301:IVF524325 JFB524301:JFB524325 JOX524301:JOX524325 JYT524301:JYT524325 KIP524301:KIP524325 KSL524301:KSL524325 LCH524301:LCH524325 LMD524301:LMD524325 LVZ524301:LVZ524325 MFV524301:MFV524325 MPR524301:MPR524325 MZN524301:MZN524325 NJJ524301:NJJ524325 NTF524301:NTF524325 ODB524301:ODB524325 OMX524301:OMX524325 OWT524301:OWT524325 PGP524301:PGP524325 PQL524301:PQL524325 QAH524301:QAH524325 QKD524301:QKD524325 QTZ524301:QTZ524325 RDV524301:RDV524325 RNR524301:RNR524325 RXN524301:RXN524325 SHJ524301:SHJ524325 SRF524301:SRF524325 TBB524301:TBB524325 TKX524301:TKX524325 TUT524301:TUT524325 UEP524301:UEP524325 UOL524301:UOL524325 UYH524301:UYH524325 VID524301:VID524325 VRZ524301:VRZ524325 WBV524301:WBV524325 WLR524301:WLR524325 WVN524301:WVN524325 F589837:F589861 JB589837:JB589861 SX589837:SX589861 ACT589837:ACT589861 AMP589837:AMP589861 AWL589837:AWL589861 BGH589837:BGH589861 BQD589837:BQD589861 BZZ589837:BZZ589861 CJV589837:CJV589861 CTR589837:CTR589861 DDN589837:DDN589861 DNJ589837:DNJ589861 DXF589837:DXF589861 EHB589837:EHB589861 EQX589837:EQX589861 FAT589837:FAT589861 FKP589837:FKP589861 FUL589837:FUL589861 GEH589837:GEH589861 GOD589837:GOD589861 GXZ589837:GXZ589861 HHV589837:HHV589861 HRR589837:HRR589861 IBN589837:IBN589861 ILJ589837:ILJ589861 IVF589837:IVF589861 JFB589837:JFB589861 JOX589837:JOX589861 JYT589837:JYT589861 KIP589837:KIP589861 KSL589837:KSL589861 LCH589837:LCH589861 LMD589837:LMD589861 LVZ589837:LVZ589861 MFV589837:MFV589861 MPR589837:MPR589861 MZN589837:MZN589861 NJJ589837:NJJ589861 NTF589837:NTF589861 ODB589837:ODB589861 OMX589837:OMX589861 OWT589837:OWT589861 PGP589837:PGP589861 PQL589837:PQL589861 QAH589837:QAH589861 QKD589837:QKD589861 QTZ589837:QTZ589861 RDV589837:RDV589861 RNR589837:RNR589861 RXN589837:RXN589861 SHJ589837:SHJ589861 SRF589837:SRF589861 TBB589837:TBB589861 TKX589837:TKX589861 TUT589837:TUT589861 UEP589837:UEP589861 UOL589837:UOL589861 UYH589837:UYH589861 VID589837:VID589861 VRZ589837:VRZ589861 WBV589837:WBV589861 WLR589837:WLR589861 WVN589837:WVN589861 F655373:F655397 JB655373:JB655397 SX655373:SX655397 ACT655373:ACT655397 AMP655373:AMP655397 AWL655373:AWL655397 BGH655373:BGH655397 BQD655373:BQD655397 BZZ655373:BZZ655397 CJV655373:CJV655397 CTR655373:CTR655397 DDN655373:DDN655397 DNJ655373:DNJ655397 DXF655373:DXF655397 EHB655373:EHB655397 EQX655373:EQX655397 FAT655373:FAT655397 FKP655373:FKP655397 FUL655373:FUL655397 GEH655373:GEH655397 GOD655373:GOD655397 GXZ655373:GXZ655397 HHV655373:HHV655397 HRR655373:HRR655397 IBN655373:IBN655397 ILJ655373:ILJ655397 IVF655373:IVF655397 JFB655373:JFB655397 JOX655373:JOX655397 JYT655373:JYT655397 KIP655373:KIP655397 KSL655373:KSL655397 LCH655373:LCH655397 LMD655373:LMD655397 LVZ655373:LVZ655397 MFV655373:MFV655397 MPR655373:MPR655397 MZN655373:MZN655397 NJJ655373:NJJ655397 NTF655373:NTF655397 ODB655373:ODB655397 OMX655373:OMX655397 OWT655373:OWT655397 PGP655373:PGP655397 PQL655373:PQL655397 QAH655373:QAH655397 QKD655373:QKD655397 QTZ655373:QTZ655397 RDV655373:RDV655397 RNR655373:RNR655397 RXN655373:RXN655397 SHJ655373:SHJ655397 SRF655373:SRF655397 TBB655373:TBB655397 TKX655373:TKX655397 TUT655373:TUT655397 UEP655373:UEP655397 UOL655373:UOL655397 UYH655373:UYH655397 VID655373:VID655397 VRZ655373:VRZ655397 WBV655373:WBV655397 WLR655373:WLR655397 WVN655373:WVN655397 F720909:F720933 JB720909:JB720933 SX720909:SX720933 ACT720909:ACT720933 AMP720909:AMP720933 AWL720909:AWL720933 BGH720909:BGH720933 BQD720909:BQD720933 BZZ720909:BZZ720933 CJV720909:CJV720933 CTR720909:CTR720933 DDN720909:DDN720933 DNJ720909:DNJ720933 DXF720909:DXF720933 EHB720909:EHB720933 EQX720909:EQX720933 FAT720909:FAT720933 FKP720909:FKP720933 FUL720909:FUL720933 GEH720909:GEH720933 GOD720909:GOD720933 GXZ720909:GXZ720933 HHV720909:HHV720933 HRR720909:HRR720933 IBN720909:IBN720933 ILJ720909:ILJ720933 IVF720909:IVF720933 JFB720909:JFB720933 JOX720909:JOX720933 JYT720909:JYT720933 KIP720909:KIP720933 KSL720909:KSL720933 LCH720909:LCH720933 LMD720909:LMD720933 LVZ720909:LVZ720933 MFV720909:MFV720933 MPR720909:MPR720933 MZN720909:MZN720933 NJJ720909:NJJ720933 NTF720909:NTF720933 ODB720909:ODB720933 OMX720909:OMX720933 OWT720909:OWT720933 PGP720909:PGP720933 PQL720909:PQL720933 QAH720909:QAH720933 QKD720909:QKD720933 QTZ720909:QTZ720933 RDV720909:RDV720933 RNR720909:RNR720933 RXN720909:RXN720933 SHJ720909:SHJ720933 SRF720909:SRF720933 TBB720909:TBB720933 TKX720909:TKX720933 TUT720909:TUT720933 UEP720909:UEP720933 UOL720909:UOL720933 UYH720909:UYH720933 VID720909:VID720933 VRZ720909:VRZ720933 WBV720909:WBV720933 WLR720909:WLR720933 WVN720909:WVN720933 F786445:F786469 JB786445:JB786469 SX786445:SX786469 ACT786445:ACT786469 AMP786445:AMP786469 AWL786445:AWL786469 BGH786445:BGH786469 BQD786445:BQD786469 BZZ786445:BZZ786469 CJV786445:CJV786469 CTR786445:CTR786469 DDN786445:DDN786469 DNJ786445:DNJ786469 DXF786445:DXF786469 EHB786445:EHB786469 EQX786445:EQX786469 FAT786445:FAT786469 FKP786445:FKP786469 FUL786445:FUL786469 GEH786445:GEH786469 GOD786445:GOD786469 GXZ786445:GXZ786469 HHV786445:HHV786469 HRR786445:HRR786469 IBN786445:IBN786469 ILJ786445:ILJ786469 IVF786445:IVF786469 JFB786445:JFB786469 JOX786445:JOX786469 JYT786445:JYT786469 KIP786445:KIP786469 KSL786445:KSL786469 LCH786445:LCH786469 LMD786445:LMD786469 LVZ786445:LVZ786469 MFV786445:MFV786469 MPR786445:MPR786469 MZN786445:MZN786469 NJJ786445:NJJ786469 NTF786445:NTF786469 ODB786445:ODB786469 OMX786445:OMX786469 OWT786445:OWT786469 PGP786445:PGP786469 PQL786445:PQL786469 QAH786445:QAH786469 QKD786445:QKD786469 QTZ786445:QTZ786469 RDV786445:RDV786469 RNR786445:RNR786469 RXN786445:RXN786469 SHJ786445:SHJ786469 SRF786445:SRF786469 TBB786445:TBB786469 TKX786445:TKX786469 TUT786445:TUT786469 UEP786445:UEP786469 UOL786445:UOL786469 UYH786445:UYH786469 VID786445:VID786469 VRZ786445:VRZ786469 WBV786445:WBV786469 WLR786445:WLR786469 WVN786445:WVN786469 F851981:F852005 JB851981:JB852005 SX851981:SX852005 ACT851981:ACT852005 AMP851981:AMP852005 AWL851981:AWL852005 BGH851981:BGH852005 BQD851981:BQD852005 BZZ851981:BZZ852005 CJV851981:CJV852005 CTR851981:CTR852005 DDN851981:DDN852005 DNJ851981:DNJ852005 DXF851981:DXF852005 EHB851981:EHB852005 EQX851981:EQX852005 FAT851981:FAT852005 FKP851981:FKP852005 FUL851981:FUL852005 GEH851981:GEH852005 GOD851981:GOD852005 GXZ851981:GXZ852005 HHV851981:HHV852005 HRR851981:HRR852005 IBN851981:IBN852005 ILJ851981:ILJ852005 IVF851981:IVF852005 JFB851981:JFB852005 JOX851981:JOX852005 JYT851981:JYT852005 KIP851981:KIP852005 KSL851981:KSL852005 LCH851981:LCH852005 LMD851981:LMD852005 LVZ851981:LVZ852005 MFV851981:MFV852005 MPR851981:MPR852005 MZN851981:MZN852005 NJJ851981:NJJ852005 NTF851981:NTF852005 ODB851981:ODB852005 OMX851981:OMX852005 OWT851981:OWT852005 PGP851981:PGP852005 PQL851981:PQL852005 QAH851981:QAH852005 QKD851981:QKD852005 QTZ851981:QTZ852005 RDV851981:RDV852005 RNR851981:RNR852005 RXN851981:RXN852005 SHJ851981:SHJ852005 SRF851981:SRF852005 TBB851981:TBB852005 TKX851981:TKX852005 TUT851981:TUT852005 UEP851981:UEP852005 UOL851981:UOL852005 UYH851981:UYH852005 VID851981:VID852005 VRZ851981:VRZ852005 WBV851981:WBV852005 WLR851981:WLR852005 WVN851981:WVN852005 F917517:F917541 JB917517:JB917541 SX917517:SX917541 ACT917517:ACT917541 AMP917517:AMP917541 AWL917517:AWL917541 BGH917517:BGH917541 BQD917517:BQD917541 BZZ917517:BZZ917541 CJV917517:CJV917541 CTR917517:CTR917541 DDN917517:DDN917541 DNJ917517:DNJ917541 DXF917517:DXF917541 EHB917517:EHB917541 EQX917517:EQX917541 FAT917517:FAT917541 FKP917517:FKP917541 FUL917517:FUL917541 GEH917517:GEH917541 GOD917517:GOD917541 GXZ917517:GXZ917541 HHV917517:HHV917541 HRR917517:HRR917541 IBN917517:IBN917541 ILJ917517:ILJ917541 IVF917517:IVF917541 JFB917517:JFB917541 JOX917517:JOX917541 JYT917517:JYT917541 KIP917517:KIP917541 KSL917517:KSL917541 LCH917517:LCH917541 LMD917517:LMD917541 LVZ917517:LVZ917541 MFV917517:MFV917541 MPR917517:MPR917541 MZN917517:MZN917541 NJJ917517:NJJ917541 NTF917517:NTF917541 ODB917517:ODB917541 OMX917517:OMX917541 OWT917517:OWT917541 PGP917517:PGP917541 PQL917517:PQL917541 QAH917517:QAH917541 QKD917517:QKD917541 QTZ917517:QTZ917541 RDV917517:RDV917541 RNR917517:RNR917541 RXN917517:RXN917541 SHJ917517:SHJ917541 SRF917517:SRF917541 TBB917517:TBB917541 TKX917517:TKX917541 TUT917517:TUT917541 UEP917517:UEP917541 UOL917517:UOL917541 UYH917517:UYH917541 VID917517:VID917541 VRZ917517:VRZ917541 WBV917517:WBV917541 WLR917517:WLR917541 WVN917517:WVN917541 F983053:F983077 JB983053:JB983077 SX983053:SX983077 ACT983053:ACT983077 AMP983053:AMP983077 AWL983053:AWL983077 BGH983053:BGH983077 BQD983053:BQD983077 BZZ983053:BZZ983077 CJV983053:CJV983077 CTR983053:CTR983077 DDN983053:DDN983077 DNJ983053:DNJ983077 DXF983053:DXF983077 EHB983053:EHB983077 EQX983053:EQX983077 FAT983053:FAT983077 FKP983053:FKP983077 FUL983053:FUL983077 GEH983053:GEH983077 GOD983053:GOD983077 GXZ983053:GXZ983077 HHV983053:HHV983077 HRR983053:HRR983077 IBN983053:IBN983077 ILJ983053:ILJ983077 IVF983053:IVF983077 JFB983053:JFB983077 JOX983053:JOX983077 JYT983053:JYT983077 KIP983053:KIP983077 KSL983053:KSL983077 LCH983053:LCH983077 LMD983053:LMD983077 LVZ983053:LVZ983077 MFV983053:MFV983077 MPR983053:MPR983077 MZN983053:MZN983077 NJJ983053:NJJ983077 NTF983053:NTF983077 ODB983053:ODB983077 OMX983053:OMX983077 OWT983053:OWT983077 PGP983053:PGP983077 PQL983053:PQL983077 QAH983053:QAH983077 QKD983053:QKD983077 QTZ983053:QTZ983077 RDV983053:RDV983077 RNR983053:RNR983077 RXN983053:RXN983077 SHJ983053:SHJ983077 SRF983053:SRF983077 TBB983053:TBB983077 TKX983053:TKX983077 TUT983053:TUT983077 UEP983053:UEP983077 UOL983053:UOL983077 UYH983053:UYH983077 VID983053:VID983077 VRZ983053:VRZ983077 WBV983053:WBV983077 WLR983053:WLR983077 WVN983053:WVN983077 I13:P37 JE13:JL37 TA13:TH37 ACW13:ADD37 AMS13:AMZ37 AWO13:AWV37 BGK13:BGR37 BQG13:BQN37 CAC13:CAJ37 CJY13:CKF37 CTU13:CUB37 DDQ13:DDX37 DNM13:DNT37 DXI13:DXP37 EHE13:EHL37 ERA13:ERH37 FAW13:FBD37 FKS13:FKZ37 FUO13:FUV37 GEK13:GER37 GOG13:GON37 GYC13:GYJ37 HHY13:HIF37 HRU13:HSB37 IBQ13:IBX37 ILM13:ILT37 IVI13:IVP37 JFE13:JFL37 JPA13:JPH37 JYW13:JZD37 KIS13:KIZ37 KSO13:KSV37 LCK13:LCR37 LMG13:LMN37 LWC13:LWJ37 MFY13:MGF37 MPU13:MQB37 MZQ13:MZX37 NJM13:NJT37 NTI13:NTP37 ODE13:ODL37 ONA13:ONH37 OWW13:OXD37 PGS13:PGZ37 PQO13:PQV37 QAK13:QAR37 QKG13:QKN37 QUC13:QUJ37 RDY13:REF37 RNU13:ROB37 RXQ13:RXX37 SHM13:SHT37 SRI13:SRP37 TBE13:TBL37 TLA13:TLH37 TUW13:TVD37 UES13:UEZ37 UOO13:UOV37 UYK13:UYR37 VIG13:VIN37 VSC13:VSJ37 WBY13:WCF37 WLU13:WMB37 WVQ13:WVX37 I65549:P65573 JE65549:JL65573 TA65549:TH65573 ACW65549:ADD65573 AMS65549:AMZ65573 AWO65549:AWV65573 BGK65549:BGR65573 BQG65549:BQN65573 CAC65549:CAJ65573 CJY65549:CKF65573 CTU65549:CUB65573 DDQ65549:DDX65573 DNM65549:DNT65573 DXI65549:DXP65573 EHE65549:EHL65573 ERA65549:ERH65573 FAW65549:FBD65573 FKS65549:FKZ65573 FUO65549:FUV65573 GEK65549:GER65573 GOG65549:GON65573 GYC65549:GYJ65573 HHY65549:HIF65573 HRU65549:HSB65573 IBQ65549:IBX65573 ILM65549:ILT65573 IVI65549:IVP65573 JFE65549:JFL65573 JPA65549:JPH65573 JYW65549:JZD65573 KIS65549:KIZ65573 KSO65549:KSV65573 LCK65549:LCR65573 LMG65549:LMN65573 LWC65549:LWJ65573 MFY65549:MGF65573 MPU65549:MQB65573 MZQ65549:MZX65573 NJM65549:NJT65573 NTI65549:NTP65573 ODE65549:ODL65573 ONA65549:ONH65573 OWW65549:OXD65573 PGS65549:PGZ65573 PQO65549:PQV65573 QAK65549:QAR65573 QKG65549:QKN65573 QUC65549:QUJ65573 RDY65549:REF65573 RNU65549:ROB65573 RXQ65549:RXX65573 SHM65549:SHT65573 SRI65549:SRP65573 TBE65549:TBL65573 TLA65549:TLH65573 TUW65549:TVD65573 UES65549:UEZ65573 UOO65549:UOV65573 UYK65549:UYR65573 VIG65549:VIN65573 VSC65549:VSJ65573 WBY65549:WCF65573 WLU65549:WMB65573 WVQ65549:WVX65573 I131085:P131109 JE131085:JL131109 TA131085:TH131109 ACW131085:ADD131109 AMS131085:AMZ131109 AWO131085:AWV131109 BGK131085:BGR131109 BQG131085:BQN131109 CAC131085:CAJ131109 CJY131085:CKF131109 CTU131085:CUB131109 DDQ131085:DDX131109 DNM131085:DNT131109 DXI131085:DXP131109 EHE131085:EHL131109 ERA131085:ERH131109 FAW131085:FBD131109 FKS131085:FKZ131109 FUO131085:FUV131109 GEK131085:GER131109 GOG131085:GON131109 GYC131085:GYJ131109 HHY131085:HIF131109 HRU131085:HSB131109 IBQ131085:IBX131109 ILM131085:ILT131109 IVI131085:IVP131109 JFE131085:JFL131109 JPA131085:JPH131109 JYW131085:JZD131109 KIS131085:KIZ131109 KSO131085:KSV131109 LCK131085:LCR131109 LMG131085:LMN131109 LWC131085:LWJ131109 MFY131085:MGF131109 MPU131085:MQB131109 MZQ131085:MZX131109 NJM131085:NJT131109 NTI131085:NTP131109 ODE131085:ODL131109 ONA131085:ONH131109 OWW131085:OXD131109 PGS131085:PGZ131109 PQO131085:PQV131109 QAK131085:QAR131109 QKG131085:QKN131109 QUC131085:QUJ131109 RDY131085:REF131109 RNU131085:ROB131109 RXQ131085:RXX131109 SHM131085:SHT131109 SRI131085:SRP131109 TBE131085:TBL131109 TLA131085:TLH131109 TUW131085:TVD131109 UES131085:UEZ131109 UOO131085:UOV131109 UYK131085:UYR131109 VIG131085:VIN131109 VSC131085:VSJ131109 WBY131085:WCF131109 WLU131085:WMB131109 WVQ131085:WVX131109 I196621:P196645 JE196621:JL196645 TA196621:TH196645 ACW196621:ADD196645 AMS196621:AMZ196645 AWO196621:AWV196645 BGK196621:BGR196645 BQG196621:BQN196645 CAC196621:CAJ196645 CJY196621:CKF196645 CTU196621:CUB196645 DDQ196621:DDX196645 DNM196621:DNT196645 DXI196621:DXP196645 EHE196621:EHL196645 ERA196621:ERH196645 FAW196621:FBD196645 FKS196621:FKZ196645 FUO196621:FUV196645 GEK196621:GER196645 GOG196621:GON196645 GYC196621:GYJ196645 HHY196621:HIF196645 HRU196621:HSB196645 IBQ196621:IBX196645 ILM196621:ILT196645 IVI196621:IVP196645 JFE196621:JFL196645 JPA196621:JPH196645 JYW196621:JZD196645 KIS196621:KIZ196645 KSO196621:KSV196645 LCK196621:LCR196645 LMG196621:LMN196645 LWC196621:LWJ196645 MFY196621:MGF196645 MPU196621:MQB196645 MZQ196621:MZX196645 NJM196621:NJT196645 NTI196621:NTP196645 ODE196621:ODL196645 ONA196621:ONH196645 OWW196621:OXD196645 PGS196621:PGZ196645 PQO196621:PQV196645 QAK196621:QAR196645 QKG196621:QKN196645 QUC196621:QUJ196645 RDY196621:REF196645 RNU196621:ROB196645 RXQ196621:RXX196645 SHM196621:SHT196645 SRI196621:SRP196645 TBE196621:TBL196645 TLA196621:TLH196645 TUW196621:TVD196645 UES196621:UEZ196645 UOO196621:UOV196645 UYK196621:UYR196645 VIG196621:VIN196645 VSC196621:VSJ196645 WBY196621:WCF196645 WLU196621:WMB196645 WVQ196621:WVX196645 I262157:P262181 JE262157:JL262181 TA262157:TH262181 ACW262157:ADD262181 AMS262157:AMZ262181 AWO262157:AWV262181 BGK262157:BGR262181 BQG262157:BQN262181 CAC262157:CAJ262181 CJY262157:CKF262181 CTU262157:CUB262181 DDQ262157:DDX262181 DNM262157:DNT262181 DXI262157:DXP262181 EHE262157:EHL262181 ERA262157:ERH262181 FAW262157:FBD262181 FKS262157:FKZ262181 FUO262157:FUV262181 GEK262157:GER262181 GOG262157:GON262181 GYC262157:GYJ262181 HHY262157:HIF262181 HRU262157:HSB262181 IBQ262157:IBX262181 ILM262157:ILT262181 IVI262157:IVP262181 JFE262157:JFL262181 JPA262157:JPH262181 JYW262157:JZD262181 KIS262157:KIZ262181 KSO262157:KSV262181 LCK262157:LCR262181 LMG262157:LMN262181 LWC262157:LWJ262181 MFY262157:MGF262181 MPU262157:MQB262181 MZQ262157:MZX262181 NJM262157:NJT262181 NTI262157:NTP262181 ODE262157:ODL262181 ONA262157:ONH262181 OWW262157:OXD262181 PGS262157:PGZ262181 PQO262157:PQV262181 QAK262157:QAR262181 QKG262157:QKN262181 QUC262157:QUJ262181 RDY262157:REF262181 RNU262157:ROB262181 RXQ262157:RXX262181 SHM262157:SHT262181 SRI262157:SRP262181 TBE262157:TBL262181 TLA262157:TLH262181 TUW262157:TVD262181 UES262157:UEZ262181 UOO262157:UOV262181 UYK262157:UYR262181 VIG262157:VIN262181 VSC262157:VSJ262181 WBY262157:WCF262181 WLU262157:WMB262181 WVQ262157:WVX262181 I327693:P327717 JE327693:JL327717 TA327693:TH327717 ACW327693:ADD327717 AMS327693:AMZ327717 AWO327693:AWV327717 BGK327693:BGR327717 BQG327693:BQN327717 CAC327693:CAJ327717 CJY327693:CKF327717 CTU327693:CUB327717 DDQ327693:DDX327717 DNM327693:DNT327717 DXI327693:DXP327717 EHE327693:EHL327717 ERA327693:ERH327717 FAW327693:FBD327717 FKS327693:FKZ327717 FUO327693:FUV327717 GEK327693:GER327717 GOG327693:GON327717 GYC327693:GYJ327717 HHY327693:HIF327717 HRU327693:HSB327717 IBQ327693:IBX327717 ILM327693:ILT327717 IVI327693:IVP327717 JFE327693:JFL327717 JPA327693:JPH327717 JYW327693:JZD327717 KIS327693:KIZ327717 KSO327693:KSV327717 LCK327693:LCR327717 LMG327693:LMN327717 LWC327693:LWJ327717 MFY327693:MGF327717 MPU327693:MQB327717 MZQ327693:MZX327717 NJM327693:NJT327717 NTI327693:NTP327717 ODE327693:ODL327717 ONA327693:ONH327717 OWW327693:OXD327717 PGS327693:PGZ327717 PQO327693:PQV327717 QAK327693:QAR327717 QKG327693:QKN327717 QUC327693:QUJ327717 RDY327693:REF327717 RNU327693:ROB327717 RXQ327693:RXX327717 SHM327693:SHT327717 SRI327693:SRP327717 TBE327693:TBL327717 TLA327693:TLH327717 TUW327693:TVD327717 UES327693:UEZ327717 UOO327693:UOV327717 UYK327693:UYR327717 VIG327693:VIN327717 VSC327693:VSJ327717 WBY327693:WCF327717 WLU327693:WMB327717 WVQ327693:WVX327717 I393229:P393253 JE393229:JL393253 TA393229:TH393253 ACW393229:ADD393253 AMS393229:AMZ393253 AWO393229:AWV393253 BGK393229:BGR393253 BQG393229:BQN393253 CAC393229:CAJ393253 CJY393229:CKF393253 CTU393229:CUB393253 DDQ393229:DDX393253 DNM393229:DNT393253 DXI393229:DXP393253 EHE393229:EHL393253 ERA393229:ERH393253 FAW393229:FBD393253 FKS393229:FKZ393253 FUO393229:FUV393253 GEK393229:GER393253 GOG393229:GON393253 GYC393229:GYJ393253 HHY393229:HIF393253 HRU393229:HSB393253 IBQ393229:IBX393253 ILM393229:ILT393253 IVI393229:IVP393253 JFE393229:JFL393253 JPA393229:JPH393253 JYW393229:JZD393253 KIS393229:KIZ393253 KSO393229:KSV393253 LCK393229:LCR393253 LMG393229:LMN393253 LWC393229:LWJ393253 MFY393229:MGF393253 MPU393229:MQB393253 MZQ393229:MZX393253 NJM393229:NJT393253 NTI393229:NTP393253 ODE393229:ODL393253 ONA393229:ONH393253 OWW393229:OXD393253 PGS393229:PGZ393253 PQO393229:PQV393253 QAK393229:QAR393253 QKG393229:QKN393253 QUC393229:QUJ393253 RDY393229:REF393253 RNU393229:ROB393253 RXQ393229:RXX393253 SHM393229:SHT393253 SRI393229:SRP393253 TBE393229:TBL393253 TLA393229:TLH393253 TUW393229:TVD393253 UES393229:UEZ393253 UOO393229:UOV393253 UYK393229:UYR393253 VIG393229:VIN393253 VSC393229:VSJ393253 WBY393229:WCF393253 WLU393229:WMB393253 WVQ393229:WVX393253 I458765:P458789 JE458765:JL458789 TA458765:TH458789 ACW458765:ADD458789 AMS458765:AMZ458789 AWO458765:AWV458789 BGK458765:BGR458789 BQG458765:BQN458789 CAC458765:CAJ458789 CJY458765:CKF458789 CTU458765:CUB458789 DDQ458765:DDX458789 DNM458765:DNT458789 DXI458765:DXP458789 EHE458765:EHL458789 ERA458765:ERH458789 FAW458765:FBD458789 FKS458765:FKZ458789 FUO458765:FUV458789 GEK458765:GER458789 GOG458765:GON458789 GYC458765:GYJ458789 HHY458765:HIF458789 HRU458765:HSB458789 IBQ458765:IBX458789 ILM458765:ILT458789 IVI458765:IVP458789 JFE458765:JFL458789 JPA458765:JPH458789 JYW458765:JZD458789 KIS458765:KIZ458789 KSO458765:KSV458789 LCK458765:LCR458789 LMG458765:LMN458789 LWC458765:LWJ458789 MFY458765:MGF458789 MPU458765:MQB458789 MZQ458765:MZX458789 NJM458765:NJT458789 NTI458765:NTP458789 ODE458765:ODL458789 ONA458765:ONH458789 OWW458765:OXD458789 PGS458765:PGZ458789 PQO458765:PQV458789 QAK458765:QAR458789 QKG458765:QKN458789 QUC458765:QUJ458789 RDY458765:REF458789 RNU458765:ROB458789 RXQ458765:RXX458789 SHM458765:SHT458789 SRI458765:SRP458789 TBE458765:TBL458789 TLA458765:TLH458789 TUW458765:TVD458789 UES458765:UEZ458789 UOO458765:UOV458789 UYK458765:UYR458789 VIG458765:VIN458789 VSC458765:VSJ458789 WBY458765:WCF458789 WLU458765:WMB458789 WVQ458765:WVX458789 I524301:P524325 JE524301:JL524325 TA524301:TH524325 ACW524301:ADD524325 AMS524301:AMZ524325 AWO524301:AWV524325 BGK524301:BGR524325 BQG524301:BQN524325 CAC524301:CAJ524325 CJY524301:CKF524325 CTU524301:CUB524325 DDQ524301:DDX524325 DNM524301:DNT524325 DXI524301:DXP524325 EHE524301:EHL524325 ERA524301:ERH524325 FAW524301:FBD524325 FKS524301:FKZ524325 FUO524301:FUV524325 GEK524301:GER524325 GOG524301:GON524325 GYC524301:GYJ524325 HHY524301:HIF524325 HRU524301:HSB524325 IBQ524301:IBX524325 ILM524301:ILT524325 IVI524301:IVP524325 JFE524301:JFL524325 JPA524301:JPH524325 JYW524301:JZD524325 KIS524301:KIZ524325 KSO524301:KSV524325 LCK524301:LCR524325 LMG524301:LMN524325 LWC524301:LWJ524325 MFY524301:MGF524325 MPU524301:MQB524325 MZQ524301:MZX524325 NJM524301:NJT524325 NTI524301:NTP524325 ODE524301:ODL524325 ONA524301:ONH524325 OWW524301:OXD524325 PGS524301:PGZ524325 PQO524301:PQV524325 QAK524301:QAR524325 QKG524301:QKN524325 QUC524301:QUJ524325 RDY524301:REF524325 RNU524301:ROB524325 RXQ524301:RXX524325 SHM524301:SHT524325 SRI524301:SRP524325 TBE524301:TBL524325 TLA524301:TLH524325 TUW524301:TVD524325 UES524301:UEZ524325 UOO524301:UOV524325 UYK524301:UYR524325 VIG524301:VIN524325 VSC524301:VSJ524325 WBY524301:WCF524325 WLU524301:WMB524325 WVQ524301:WVX524325 I589837:P589861 JE589837:JL589861 TA589837:TH589861 ACW589837:ADD589861 AMS589837:AMZ589861 AWO589837:AWV589861 BGK589837:BGR589861 BQG589837:BQN589861 CAC589837:CAJ589861 CJY589837:CKF589861 CTU589837:CUB589861 DDQ589837:DDX589861 DNM589837:DNT589861 DXI589837:DXP589861 EHE589837:EHL589861 ERA589837:ERH589861 FAW589837:FBD589861 FKS589837:FKZ589861 FUO589837:FUV589861 GEK589837:GER589861 GOG589837:GON589861 GYC589837:GYJ589861 HHY589837:HIF589861 HRU589837:HSB589861 IBQ589837:IBX589861 ILM589837:ILT589861 IVI589837:IVP589861 JFE589837:JFL589861 JPA589837:JPH589861 JYW589837:JZD589861 KIS589837:KIZ589861 KSO589837:KSV589861 LCK589837:LCR589861 LMG589837:LMN589861 LWC589837:LWJ589861 MFY589837:MGF589861 MPU589837:MQB589861 MZQ589837:MZX589861 NJM589837:NJT589861 NTI589837:NTP589861 ODE589837:ODL589861 ONA589837:ONH589861 OWW589837:OXD589861 PGS589837:PGZ589861 PQO589837:PQV589861 QAK589837:QAR589861 QKG589837:QKN589861 QUC589837:QUJ589861 RDY589837:REF589861 RNU589837:ROB589861 RXQ589837:RXX589861 SHM589837:SHT589861 SRI589837:SRP589861 TBE589837:TBL589861 TLA589837:TLH589861 TUW589837:TVD589861 UES589837:UEZ589861 UOO589837:UOV589861 UYK589837:UYR589861 VIG589837:VIN589861 VSC589837:VSJ589861 WBY589837:WCF589861 WLU589837:WMB589861 WVQ589837:WVX589861 I655373:P655397 JE655373:JL655397 TA655373:TH655397 ACW655373:ADD655397 AMS655373:AMZ655397 AWO655373:AWV655397 BGK655373:BGR655397 BQG655373:BQN655397 CAC655373:CAJ655397 CJY655373:CKF655397 CTU655373:CUB655397 DDQ655373:DDX655397 DNM655373:DNT655397 DXI655373:DXP655397 EHE655373:EHL655397 ERA655373:ERH655397 FAW655373:FBD655397 FKS655373:FKZ655397 FUO655373:FUV655397 GEK655373:GER655397 GOG655373:GON655397 GYC655373:GYJ655397 HHY655373:HIF655397 HRU655373:HSB655397 IBQ655373:IBX655397 ILM655373:ILT655397 IVI655373:IVP655397 JFE655373:JFL655397 JPA655373:JPH655397 JYW655373:JZD655397 KIS655373:KIZ655397 KSO655373:KSV655397 LCK655373:LCR655397 LMG655373:LMN655397 LWC655373:LWJ655397 MFY655373:MGF655397 MPU655373:MQB655397 MZQ655373:MZX655397 NJM655373:NJT655397 NTI655373:NTP655397 ODE655373:ODL655397 ONA655373:ONH655397 OWW655373:OXD655397 PGS655373:PGZ655397 PQO655373:PQV655397 QAK655373:QAR655397 QKG655373:QKN655397 QUC655373:QUJ655397 RDY655373:REF655397 RNU655373:ROB655397 RXQ655373:RXX655397 SHM655373:SHT655397 SRI655373:SRP655397 TBE655373:TBL655397 TLA655373:TLH655397 TUW655373:TVD655397 UES655373:UEZ655397 UOO655373:UOV655397 UYK655373:UYR655397 VIG655373:VIN655397 VSC655373:VSJ655397 WBY655373:WCF655397 WLU655373:WMB655397 WVQ655373:WVX655397 I720909:P720933 JE720909:JL720933 TA720909:TH720933 ACW720909:ADD720933 AMS720909:AMZ720933 AWO720909:AWV720933 BGK720909:BGR720933 BQG720909:BQN720933 CAC720909:CAJ720933 CJY720909:CKF720933 CTU720909:CUB720933 DDQ720909:DDX720933 DNM720909:DNT720933 DXI720909:DXP720933 EHE720909:EHL720933 ERA720909:ERH720933 FAW720909:FBD720933 FKS720909:FKZ720933 FUO720909:FUV720933 GEK720909:GER720933 GOG720909:GON720933 GYC720909:GYJ720933 HHY720909:HIF720933 HRU720909:HSB720933 IBQ720909:IBX720933 ILM720909:ILT720933 IVI720909:IVP720933 JFE720909:JFL720933 JPA720909:JPH720933 JYW720909:JZD720933 KIS720909:KIZ720933 KSO720909:KSV720933 LCK720909:LCR720933 LMG720909:LMN720933 LWC720909:LWJ720933 MFY720909:MGF720933 MPU720909:MQB720933 MZQ720909:MZX720933 NJM720909:NJT720933 NTI720909:NTP720933 ODE720909:ODL720933 ONA720909:ONH720933 OWW720909:OXD720933 PGS720909:PGZ720933 PQO720909:PQV720933 QAK720909:QAR720933 QKG720909:QKN720933 QUC720909:QUJ720933 RDY720909:REF720933 RNU720909:ROB720933 RXQ720909:RXX720933 SHM720909:SHT720933 SRI720909:SRP720933 TBE720909:TBL720933 TLA720909:TLH720933 TUW720909:TVD720933 UES720909:UEZ720933 UOO720909:UOV720933 UYK720909:UYR720933 VIG720909:VIN720933 VSC720909:VSJ720933 WBY720909:WCF720933 WLU720909:WMB720933 WVQ720909:WVX720933 I786445:P786469 JE786445:JL786469 TA786445:TH786469 ACW786445:ADD786469 AMS786445:AMZ786469 AWO786445:AWV786469 BGK786445:BGR786469 BQG786445:BQN786469 CAC786445:CAJ786469 CJY786445:CKF786469 CTU786445:CUB786469 DDQ786445:DDX786469 DNM786445:DNT786469 DXI786445:DXP786469 EHE786445:EHL786469 ERA786445:ERH786469 FAW786445:FBD786469 FKS786445:FKZ786469 FUO786445:FUV786469 GEK786445:GER786469 GOG786445:GON786469 GYC786445:GYJ786469 HHY786445:HIF786469 HRU786445:HSB786469 IBQ786445:IBX786469 ILM786445:ILT786469 IVI786445:IVP786469 JFE786445:JFL786469 JPA786445:JPH786469 JYW786445:JZD786469 KIS786445:KIZ786469 KSO786445:KSV786469 LCK786445:LCR786469 LMG786445:LMN786469 LWC786445:LWJ786469 MFY786445:MGF786469 MPU786445:MQB786469 MZQ786445:MZX786469 NJM786445:NJT786469 NTI786445:NTP786469 ODE786445:ODL786469 ONA786445:ONH786469 OWW786445:OXD786469 PGS786445:PGZ786469 PQO786445:PQV786469 QAK786445:QAR786469 QKG786445:QKN786469 QUC786445:QUJ786469 RDY786445:REF786469 RNU786445:ROB786469 RXQ786445:RXX786469 SHM786445:SHT786469 SRI786445:SRP786469 TBE786445:TBL786469 TLA786445:TLH786469 TUW786445:TVD786469 UES786445:UEZ786469 UOO786445:UOV786469 UYK786445:UYR786469 VIG786445:VIN786469 VSC786445:VSJ786469 WBY786445:WCF786469 WLU786445:WMB786469 WVQ786445:WVX786469 I851981:P852005 JE851981:JL852005 TA851981:TH852005 ACW851981:ADD852005 AMS851981:AMZ852005 AWO851981:AWV852005 BGK851981:BGR852005 BQG851981:BQN852005 CAC851981:CAJ852005 CJY851981:CKF852005 CTU851981:CUB852005 DDQ851981:DDX852005 DNM851981:DNT852005 DXI851981:DXP852005 EHE851981:EHL852005 ERA851981:ERH852005 FAW851981:FBD852005 FKS851981:FKZ852005 FUO851981:FUV852005 GEK851981:GER852005 GOG851981:GON852005 GYC851981:GYJ852005 HHY851981:HIF852005 HRU851981:HSB852005 IBQ851981:IBX852005 ILM851981:ILT852005 IVI851981:IVP852005 JFE851981:JFL852005 JPA851981:JPH852005 JYW851981:JZD852005 KIS851981:KIZ852005 KSO851981:KSV852005 LCK851981:LCR852005 LMG851981:LMN852005 LWC851981:LWJ852005 MFY851981:MGF852005 MPU851981:MQB852005 MZQ851981:MZX852005 NJM851981:NJT852005 NTI851981:NTP852005 ODE851981:ODL852005 ONA851981:ONH852005 OWW851981:OXD852005 PGS851981:PGZ852005 PQO851981:PQV852005 QAK851981:QAR852005 QKG851981:QKN852005 QUC851981:QUJ852005 RDY851981:REF852005 RNU851981:ROB852005 RXQ851981:RXX852005 SHM851981:SHT852005 SRI851981:SRP852005 TBE851981:TBL852005 TLA851981:TLH852005 TUW851981:TVD852005 UES851981:UEZ852005 UOO851981:UOV852005 UYK851981:UYR852005 VIG851981:VIN852005 VSC851981:VSJ852005 WBY851981:WCF852005 WLU851981:WMB852005 WVQ851981:WVX852005 I917517:P917541 JE917517:JL917541 TA917517:TH917541 ACW917517:ADD917541 AMS917517:AMZ917541 AWO917517:AWV917541 BGK917517:BGR917541 BQG917517:BQN917541 CAC917517:CAJ917541 CJY917517:CKF917541 CTU917517:CUB917541 DDQ917517:DDX917541 DNM917517:DNT917541 DXI917517:DXP917541 EHE917517:EHL917541 ERA917517:ERH917541 FAW917517:FBD917541 FKS917517:FKZ917541 FUO917517:FUV917541 GEK917517:GER917541 GOG917517:GON917541 GYC917517:GYJ917541 HHY917517:HIF917541 HRU917517:HSB917541 IBQ917517:IBX917541 ILM917517:ILT917541 IVI917517:IVP917541 JFE917517:JFL917541 JPA917517:JPH917541 JYW917517:JZD917541 KIS917517:KIZ917541 KSO917517:KSV917541 LCK917517:LCR917541 LMG917517:LMN917541 LWC917517:LWJ917541 MFY917517:MGF917541 MPU917517:MQB917541 MZQ917517:MZX917541 NJM917517:NJT917541 NTI917517:NTP917541 ODE917517:ODL917541 ONA917517:ONH917541 OWW917517:OXD917541 PGS917517:PGZ917541 PQO917517:PQV917541 QAK917517:QAR917541 QKG917517:QKN917541 QUC917517:QUJ917541 RDY917517:REF917541 RNU917517:ROB917541 RXQ917517:RXX917541 SHM917517:SHT917541 SRI917517:SRP917541 TBE917517:TBL917541 TLA917517:TLH917541 TUW917517:TVD917541 UES917517:UEZ917541 UOO917517:UOV917541 UYK917517:UYR917541 VIG917517:VIN917541 VSC917517:VSJ917541 WBY917517:WCF917541 WLU917517:WMB917541 WVQ917517:WVX917541 I983053:P983077 JE983053:JL983077 TA983053:TH983077 ACW983053:ADD983077 AMS983053:AMZ983077 AWO983053:AWV983077 BGK983053:BGR983077 BQG983053:BQN983077 CAC983053:CAJ983077 CJY983053:CKF983077 CTU983053:CUB983077 DDQ983053:DDX983077 DNM983053:DNT983077 DXI983053:DXP983077 EHE983053:EHL983077 ERA983053:ERH983077 FAW983053:FBD983077 FKS983053:FKZ983077 FUO983053:FUV983077 GEK983053:GER983077 GOG983053:GON983077 GYC983053:GYJ983077 HHY983053:HIF983077 HRU983053:HSB983077 IBQ983053:IBX983077 ILM983053:ILT983077 IVI983053:IVP983077 JFE983053:JFL983077 JPA983053:JPH983077 JYW983053:JZD983077 KIS983053:KIZ983077 KSO983053:KSV983077 LCK983053:LCR983077 LMG983053:LMN983077 LWC983053:LWJ983077 MFY983053:MGF983077 MPU983053:MQB983077 MZQ983053:MZX983077 NJM983053:NJT983077 NTI983053:NTP983077 ODE983053:ODL983077 ONA983053:ONH983077 OWW983053:OXD983077 PGS983053:PGZ983077 PQO983053:PQV983077 QAK983053:QAR983077 QKG983053:QKN983077 QUC983053:QUJ983077 RDY983053:REF983077 RNU983053:ROB983077 RXQ983053:RXX983077 SHM983053:SHT983077 SRI983053:SRP983077 TBE983053:TBL983077 TLA983053:TLH983077 TUW983053:TVD983077 UES983053:UEZ983077 UOO983053:UOV983077 UYK983053:UYR983077 VIG983053:VIN983077 VSC983053:VSJ983077 WBY983053:WCF983077 WLU983053:WMB983077 WVQ983053:WVX983077 G14:P30 JC14:JL30 SY14:TH30 ACU14:ADD30 AMQ14:AMZ30 AWM14:AWV30 BGI14:BGR30 BQE14:BQN30 CAA14:CAJ30 CJW14:CKF30 CTS14:CUB30 DDO14:DDX30 DNK14:DNT30 DXG14:DXP30 EHC14:EHL30 EQY14:ERH30 FAU14:FBD30 FKQ14:FKZ30 FUM14:FUV30 GEI14:GER30 GOE14:GON30 GYA14:GYJ30 HHW14:HIF30 HRS14:HSB30 IBO14:IBX30 ILK14:ILT30 IVG14:IVP30 JFC14:JFL30 JOY14:JPH30 JYU14:JZD30 KIQ14:KIZ30 KSM14:KSV30 LCI14:LCR30 LME14:LMN30 LWA14:LWJ30 MFW14:MGF30 MPS14:MQB30 MZO14:MZX30 NJK14:NJT30 NTG14:NTP30 ODC14:ODL30 OMY14:ONH30 OWU14:OXD30 PGQ14:PGZ30 PQM14:PQV30 QAI14:QAR30 QKE14:QKN30 QUA14:QUJ30 RDW14:REF30 RNS14:ROB30 RXO14:RXX30 SHK14:SHT30 SRG14:SRP30 TBC14:TBL30 TKY14:TLH30 TUU14:TVD30 UEQ14:UEZ30 UOM14:UOV30 UYI14:UYR30 VIE14:VIN30 VSA14:VSJ30 WBW14:WCF30 WLS14:WMB30 WVO14:WVX30 G65550:P65566 JC65550:JL65566 SY65550:TH65566 ACU65550:ADD65566 AMQ65550:AMZ65566 AWM65550:AWV65566 BGI65550:BGR65566 BQE65550:BQN65566 CAA65550:CAJ65566 CJW65550:CKF65566 CTS65550:CUB65566 DDO65550:DDX65566 DNK65550:DNT65566 DXG65550:DXP65566 EHC65550:EHL65566 EQY65550:ERH65566 FAU65550:FBD65566 FKQ65550:FKZ65566 FUM65550:FUV65566 GEI65550:GER65566 GOE65550:GON65566 GYA65550:GYJ65566 HHW65550:HIF65566 HRS65550:HSB65566 IBO65550:IBX65566 ILK65550:ILT65566 IVG65550:IVP65566 JFC65550:JFL65566 JOY65550:JPH65566 JYU65550:JZD65566 KIQ65550:KIZ65566 KSM65550:KSV65566 LCI65550:LCR65566 LME65550:LMN65566 LWA65550:LWJ65566 MFW65550:MGF65566 MPS65550:MQB65566 MZO65550:MZX65566 NJK65550:NJT65566 NTG65550:NTP65566 ODC65550:ODL65566 OMY65550:ONH65566 OWU65550:OXD65566 PGQ65550:PGZ65566 PQM65550:PQV65566 QAI65550:QAR65566 QKE65550:QKN65566 QUA65550:QUJ65566 RDW65550:REF65566 RNS65550:ROB65566 RXO65550:RXX65566 SHK65550:SHT65566 SRG65550:SRP65566 TBC65550:TBL65566 TKY65550:TLH65566 TUU65550:TVD65566 UEQ65550:UEZ65566 UOM65550:UOV65566 UYI65550:UYR65566 VIE65550:VIN65566 VSA65550:VSJ65566 WBW65550:WCF65566 WLS65550:WMB65566 WVO65550:WVX65566 G131086:P131102 JC131086:JL131102 SY131086:TH131102 ACU131086:ADD131102 AMQ131086:AMZ131102 AWM131086:AWV131102 BGI131086:BGR131102 BQE131086:BQN131102 CAA131086:CAJ131102 CJW131086:CKF131102 CTS131086:CUB131102 DDO131086:DDX131102 DNK131086:DNT131102 DXG131086:DXP131102 EHC131086:EHL131102 EQY131086:ERH131102 FAU131086:FBD131102 FKQ131086:FKZ131102 FUM131086:FUV131102 GEI131086:GER131102 GOE131086:GON131102 GYA131086:GYJ131102 HHW131086:HIF131102 HRS131086:HSB131102 IBO131086:IBX131102 ILK131086:ILT131102 IVG131086:IVP131102 JFC131086:JFL131102 JOY131086:JPH131102 JYU131086:JZD131102 KIQ131086:KIZ131102 KSM131086:KSV131102 LCI131086:LCR131102 LME131086:LMN131102 LWA131086:LWJ131102 MFW131086:MGF131102 MPS131086:MQB131102 MZO131086:MZX131102 NJK131086:NJT131102 NTG131086:NTP131102 ODC131086:ODL131102 OMY131086:ONH131102 OWU131086:OXD131102 PGQ131086:PGZ131102 PQM131086:PQV131102 QAI131086:QAR131102 QKE131086:QKN131102 QUA131086:QUJ131102 RDW131086:REF131102 RNS131086:ROB131102 RXO131086:RXX131102 SHK131086:SHT131102 SRG131086:SRP131102 TBC131086:TBL131102 TKY131086:TLH131102 TUU131086:TVD131102 UEQ131086:UEZ131102 UOM131086:UOV131102 UYI131086:UYR131102 VIE131086:VIN131102 VSA131086:VSJ131102 WBW131086:WCF131102 WLS131086:WMB131102 WVO131086:WVX131102 G196622:P196638 JC196622:JL196638 SY196622:TH196638 ACU196622:ADD196638 AMQ196622:AMZ196638 AWM196622:AWV196638 BGI196622:BGR196638 BQE196622:BQN196638 CAA196622:CAJ196638 CJW196622:CKF196638 CTS196622:CUB196638 DDO196622:DDX196638 DNK196622:DNT196638 DXG196622:DXP196638 EHC196622:EHL196638 EQY196622:ERH196638 FAU196622:FBD196638 FKQ196622:FKZ196638 FUM196622:FUV196638 GEI196622:GER196638 GOE196622:GON196638 GYA196622:GYJ196638 HHW196622:HIF196638 HRS196622:HSB196638 IBO196622:IBX196638 ILK196622:ILT196638 IVG196622:IVP196638 JFC196622:JFL196638 JOY196622:JPH196638 JYU196622:JZD196638 KIQ196622:KIZ196638 KSM196622:KSV196638 LCI196622:LCR196638 LME196622:LMN196638 LWA196622:LWJ196638 MFW196622:MGF196638 MPS196622:MQB196638 MZO196622:MZX196638 NJK196622:NJT196638 NTG196622:NTP196638 ODC196622:ODL196638 OMY196622:ONH196638 OWU196622:OXD196638 PGQ196622:PGZ196638 PQM196622:PQV196638 QAI196622:QAR196638 QKE196622:QKN196638 QUA196622:QUJ196638 RDW196622:REF196638 RNS196622:ROB196638 RXO196622:RXX196638 SHK196622:SHT196638 SRG196622:SRP196638 TBC196622:TBL196638 TKY196622:TLH196638 TUU196622:TVD196638 UEQ196622:UEZ196638 UOM196622:UOV196638 UYI196622:UYR196638 VIE196622:VIN196638 VSA196622:VSJ196638 WBW196622:WCF196638 WLS196622:WMB196638 WVO196622:WVX196638 G262158:P262174 JC262158:JL262174 SY262158:TH262174 ACU262158:ADD262174 AMQ262158:AMZ262174 AWM262158:AWV262174 BGI262158:BGR262174 BQE262158:BQN262174 CAA262158:CAJ262174 CJW262158:CKF262174 CTS262158:CUB262174 DDO262158:DDX262174 DNK262158:DNT262174 DXG262158:DXP262174 EHC262158:EHL262174 EQY262158:ERH262174 FAU262158:FBD262174 FKQ262158:FKZ262174 FUM262158:FUV262174 GEI262158:GER262174 GOE262158:GON262174 GYA262158:GYJ262174 HHW262158:HIF262174 HRS262158:HSB262174 IBO262158:IBX262174 ILK262158:ILT262174 IVG262158:IVP262174 JFC262158:JFL262174 JOY262158:JPH262174 JYU262158:JZD262174 KIQ262158:KIZ262174 KSM262158:KSV262174 LCI262158:LCR262174 LME262158:LMN262174 LWA262158:LWJ262174 MFW262158:MGF262174 MPS262158:MQB262174 MZO262158:MZX262174 NJK262158:NJT262174 NTG262158:NTP262174 ODC262158:ODL262174 OMY262158:ONH262174 OWU262158:OXD262174 PGQ262158:PGZ262174 PQM262158:PQV262174 QAI262158:QAR262174 QKE262158:QKN262174 QUA262158:QUJ262174 RDW262158:REF262174 RNS262158:ROB262174 RXO262158:RXX262174 SHK262158:SHT262174 SRG262158:SRP262174 TBC262158:TBL262174 TKY262158:TLH262174 TUU262158:TVD262174 UEQ262158:UEZ262174 UOM262158:UOV262174 UYI262158:UYR262174 VIE262158:VIN262174 VSA262158:VSJ262174 WBW262158:WCF262174 WLS262158:WMB262174 WVO262158:WVX262174 G327694:P327710 JC327694:JL327710 SY327694:TH327710 ACU327694:ADD327710 AMQ327694:AMZ327710 AWM327694:AWV327710 BGI327694:BGR327710 BQE327694:BQN327710 CAA327694:CAJ327710 CJW327694:CKF327710 CTS327694:CUB327710 DDO327694:DDX327710 DNK327694:DNT327710 DXG327694:DXP327710 EHC327694:EHL327710 EQY327694:ERH327710 FAU327694:FBD327710 FKQ327694:FKZ327710 FUM327694:FUV327710 GEI327694:GER327710 GOE327694:GON327710 GYA327694:GYJ327710 HHW327694:HIF327710 HRS327694:HSB327710 IBO327694:IBX327710 ILK327694:ILT327710 IVG327694:IVP327710 JFC327694:JFL327710 JOY327694:JPH327710 JYU327694:JZD327710 KIQ327694:KIZ327710 KSM327694:KSV327710 LCI327694:LCR327710 LME327694:LMN327710 LWA327694:LWJ327710 MFW327694:MGF327710 MPS327694:MQB327710 MZO327694:MZX327710 NJK327694:NJT327710 NTG327694:NTP327710 ODC327694:ODL327710 OMY327694:ONH327710 OWU327694:OXD327710 PGQ327694:PGZ327710 PQM327694:PQV327710 QAI327694:QAR327710 QKE327694:QKN327710 QUA327694:QUJ327710 RDW327694:REF327710 RNS327694:ROB327710 RXO327694:RXX327710 SHK327694:SHT327710 SRG327694:SRP327710 TBC327694:TBL327710 TKY327694:TLH327710 TUU327694:TVD327710 UEQ327694:UEZ327710 UOM327694:UOV327710 UYI327694:UYR327710 VIE327694:VIN327710 VSA327694:VSJ327710 WBW327694:WCF327710 WLS327694:WMB327710 WVO327694:WVX327710 G393230:P393246 JC393230:JL393246 SY393230:TH393246 ACU393230:ADD393246 AMQ393230:AMZ393246 AWM393230:AWV393246 BGI393230:BGR393246 BQE393230:BQN393246 CAA393230:CAJ393246 CJW393230:CKF393246 CTS393230:CUB393246 DDO393230:DDX393246 DNK393230:DNT393246 DXG393230:DXP393246 EHC393230:EHL393246 EQY393230:ERH393246 FAU393230:FBD393246 FKQ393230:FKZ393246 FUM393230:FUV393246 GEI393230:GER393246 GOE393230:GON393246 GYA393230:GYJ393246 HHW393230:HIF393246 HRS393230:HSB393246 IBO393230:IBX393246 ILK393230:ILT393246 IVG393230:IVP393246 JFC393230:JFL393246 JOY393230:JPH393246 JYU393230:JZD393246 KIQ393230:KIZ393246 KSM393230:KSV393246 LCI393230:LCR393246 LME393230:LMN393246 LWA393230:LWJ393246 MFW393230:MGF393246 MPS393230:MQB393246 MZO393230:MZX393246 NJK393230:NJT393246 NTG393230:NTP393246 ODC393230:ODL393246 OMY393230:ONH393246 OWU393230:OXD393246 PGQ393230:PGZ393246 PQM393230:PQV393246 QAI393230:QAR393246 QKE393230:QKN393246 QUA393230:QUJ393246 RDW393230:REF393246 RNS393230:ROB393246 RXO393230:RXX393246 SHK393230:SHT393246 SRG393230:SRP393246 TBC393230:TBL393246 TKY393230:TLH393246 TUU393230:TVD393246 UEQ393230:UEZ393246 UOM393230:UOV393246 UYI393230:UYR393246 VIE393230:VIN393246 VSA393230:VSJ393246 WBW393230:WCF393246 WLS393230:WMB393246 WVO393230:WVX393246 G458766:P458782 JC458766:JL458782 SY458766:TH458782 ACU458766:ADD458782 AMQ458766:AMZ458782 AWM458766:AWV458782 BGI458766:BGR458782 BQE458766:BQN458782 CAA458766:CAJ458782 CJW458766:CKF458782 CTS458766:CUB458782 DDO458766:DDX458782 DNK458766:DNT458782 DXG458766:DXP458782 EHC458766:EHL458782 EQY458766:ERH458782 FAU458766:FBD458782 FKQ458766:FKZ458782 FUM458766:FUV458782 GEI458766:GER458782 GOE458766:GON458782 GYA458766:GYJ458782 HHW458766:HIF458782 HRS458766:HSB458782 IBO458766:IBX458782 ILK458766:ILT458782 IVG458766:IVP458782 JFC458766:JFL458782 JOY458766:JPH458782 JYU458766:JZD458782 KIQ458766:KIZ458782 KSM458766:KSV458782 LCI458766:LCR458782 LME458766:LMN458782 LWA458766:LWJ458782 MFW458766:MGF458782 MPS458766:MQB458782 MZO458766:MZX458782 NJK458766:NJT458782 NTG458766:NTP458782 ODC458766:ODL458782 OMY458766:ONH458782 OWU458766:OXD458782 PGQ458766:PGZ458782 PQM458766:PQV458782 QAI458766:QAR458782 QKE458766:QKN458782 QUA458766:QUJ458782 RDW458766:REF458782 RNS458766:ROB458782 RXO458766:RXX458782 SHK458766:SHT458782 SRG458766:SRP458782 TBC458766:TBL458782 TKY458766:TLH458782 TUU458766:TVD458782 UEQ458766:UEZ458782 UOM458766:UOV458782 UYI458766:UYR458782 VIE458766:VIN458782 VSA458766:VSJ458782 WBW458766:WCF458782 WLS458766:WMB458782 WVO458766:WVX458782 G524302:P524318 JC524302:JL524318 SY524302:TH524318 ACU524302:ADD524318 AMQ524302:AMZ524318 AWM524302:AWV524318 BGI524302:BGR524318 BQE524302:BQN524318 CAA524302:CAJ524318 CJW524302:CKF524318 CTS524302:CUB524318 DDO524302:DDX524318 DNK524302:DNT524318 DXG524302:DXP524318 EHC524302:EHL524318 EQY524302:ERH524318 FAU524302:FBD524318 FKQ524302:FKZ524318 FUM524302:FUV524318 GEI524302:GER524318 GOE524302:GON524318 GYA524302:GYJ524318 HHW524302:HIF524318 HRS524302:HSB524318 IBO524302:IBX524318 ILK524302:ILT524318 IVG524302:IVP524318 JFC524302:JFL524318 JOY524302:JPH524318 JYU524302:JZD524318 KIQ524302:KIZ524318 KSM524302:KSV524318 LCI524302:LCR524318 LME524302:LMN524318 LWA524302:LWJ524318 MFW524302:MGF524318 MPS524302:MQB524318 MZO524302:MZX524318 NJK524302:NJT524318 NTG524302:NTP524318 ODC524302:ODL524318 OMY524302:ONH524318 OWU524302:OXD524318 PGQ524302:PGZ524318 PQM524302:PQV524318 QAI524302:QAR524318 QKE524302:QKN524318 QUA524302:QUJ524318 RDW524302:REF524318 RNS524302:ROB524318 RXO524302:RXX524318 SHK524302:SHT524318 SRG524302:SRP524318 TBC524302:TBL524318 TKY524302:TLH524318 TUU524302:TVD524318 UEQ524302:UEZ524318 UOM524302:UOV524318 UYI524302:UYR524318 VIE524302:VIN524318 VSA524302:VSJ524318 WBW524302:WCF524318 WLS524302:WMB524318 WVO524302:WVX524318 G589838:P589854 JC589838:JL589854 SY589838:TH589854 ACU589838:ADD589854 AMQ589838:AMZ589854 AWM589838:AWV589854 BGI589838:BGR589854 BQE589838:BQN589854 CAA589838:CAJ589854 CJW589838:CKF589854 CTS589838:CUB589854 DDO589838:DDX589854 DNK589838:DNT589854 DXG589838:DXP589854 EHC589838:EHL589854 EQY589838:ERH589854 FAU589838:FBD589854 FKQ589838:FKZ589854 FUM589838:FUV589854 GEI589838:GER589854 GOE589838:GON589854 GYA589838:GYJ589854 HHW589838:HIF589854 HRS589838:HSB589854 IBO589838:IBX589854 ILK589838:ILT589854 IVG589838:IVP589854 JFC589838:JFL589854 JOY589838:JPH589854 JYU589838:JZD589854 KIQ589838:KIZ589854 KSM589838:KSV589854 LCI589838:LCR589854 LME589838:LMN589854 LWA589838:LWJ589854 MFW589838:MGF589854 MPS589838:MQB589854 MZO589838:MZX589854 NJK589838:NJT589854 NTG589838:NTP589854 ODC589838:ODL589854 OMY589838:ONH589854 OWU589838:OXD589854 PGQ589838:PGZ589854 PQM589838:PQV589854 QAI589838:QAR589854 QKE589838:QKN589854 QUA589838:QUJ589854 RDW589838:REF589854 RNS589838:ROB589854 RXO589838:RXX589854 SHK589838:SHT589854 SRG589838:SRP589854 TBC589838:TBL589854 TKY589838:TLH589854 TUU589838:TVD589854 UEQ589838:UEZ589854 UOM589838:UOV589854 UYI589838:UYR589854 VIE589838:VIN589854 VSA589838:VSJ589854 WBW589838:WCF589854 WLS589838:WMB589854 WVO589838:WVX589854 G655374:P655390 JC655374:JL655390 SY655374:TH655390 ACU655374:ADD655390 AMQ655374:AMZ655390 AWM655374:AWV655390 BGI655374:BGR655390 BQE655374:BQN655390 CAA655374:CAJ655390 CJW655374:CKF655390 CTS655374:CUB655390 DDO655374:DDX655390 DNK655374:DNT655390 DXG655374:DXP655390 EHC655374:EHL655390 EQY655374:ERH655390 FAU655374:FBD655390 FKQ655374:FKZ655390 FUM655374:FUV655390 GEI655374:GER655390 GOE655374:GON655390 GYA655374:GYJ655390 HHW655374:HIF655390 HRS655374:HSB655390 IBO655374:IBX655390 ILK655374:ILT655390 IVG655374:IVP655390 JFC655374:JFL655390 JOY655374:JPH655390 JYU655374:JZD655390 KIQ655374:KIZ655390 KSM655374:KSV655390 LCI655374:LCR655390 LME655374:LMN655390 LWA655374:LWJ655390 MFW655374:MGF655390 MPS655374:MQB655390 MZO655374:MZX655390 NJK655374:NJT655390 NTG655374:NTP655390 ODC655374:ODL655390 OMY655374:ONH655390 OWU655374:OXD655390 PGQ655374:PGZ655390 PQM655374:PQV655390 QAI655374:QAR655390 QKE655374:QKN655390 QUA655374:QUJ655390 RDW655374:REF655390 RNS655374:ROB655390 RXO655374:RXX655390 SHK655374:SHT655390 SRG655374:SRP655390 TBC655374:TBL655390 TKY655374:TLH655390 TUU655374:TVD655390 UEQ655374:UEZ655390 UOM655374:UOV655390 UYI655374:UYR655390 VIE655374:VIN655390 VSA655374:VSJ655390 WBW655374:WCF655390 WLS655374:WMB655390 WVO655374:WVX655390 G720910:P720926 JC720910:JL720926 SY720910:TH720926 ACU720910:ADD720926 AMQ720910:AMZ720926 AWM720910:AWV720926 BGI720910:BGR720926 BQE720910:BQN720926 CAA720910:CAJ720926 CJW720910:CKF720926 CTS720910:CUB720926 DDO720910:DDX720926 DNK720910:DNT720926 DXG720910:DXP720926 EHC720910:EHL720926 EQY720910:ERH720926 FAU720910:FBD720926 FKQ720910:FKZ720926 FUM720910:FUV720926 GEI720910:GER720926 GOE720910:GON720926 GYA720910:GYJ720926 HHW720910:HIF720926 HRS720910:HSB720926 IBO720910:IBX720926 ILK720910:ILT720926 IVG720910:IVP720926 JFC720910:JFL720926 JOY720910:JPH720926 JYU720910:JZD720926 KIQ720910:KIZ720926 KSM720910:KSV720926 LCI720910:LCR720926 LME720910:LMN720926 LWA720910:LWJ720926 MFW720910:MGF720926 MPS720910:MQB720926 MZO720910:MZX720926 NJK720910:NJT720926 NTG720910:NTP720926 ODC720910:ODL720926 OMY720910:ONH720926 OWU720910:OXD720926 PGQ720910:PGZ720926 PQM720910:PQV720926 QAI720910:QAR720926 QKE720910:QKN720926 QUA720910:QUJ720926 RDW720910:REF720926 RNS720910:ROB720926 RXO720910:RXX720926 SHK720910:SHT720926 SRG720910:SRP720926 TBC720910:TBL720926 TKY720910:TLH720926 TUU720910:TVD720926 UEQ720910:UEZ720926 UOM720910:UOV720926 UYI720910:UYR720926 VIE720910:VIN720926 VSA720910:VSJ720926 WBW720910:WCF720926 WLS720910:WMB720926 WVO720910:WVX720926 G786446:P786462 JC786446:JL786462 SY786446:TH786462 ACU786446:ADD786462 AMQ786446:AMZ786462 AWM786446:AWV786462 BGI786446:BGR786462 BQE786446:BQN786462 CAA786446:CAJ786462 CJW786446:CKF786462 CTS786446:CUB786462 DDO786446:DDX786462 DNK786446:DNT786462 DXG786446:DXP786462 EHC786446:EHL786462 EQY786446:ERH786462 FAU786446:FBD786462 FKQ786446:FKZ786462 FUM786446:FUV786462 GEI786446:GER786462 GOE786446:GON786462 GYA786446:GYJ786462 HHW786446:HIF786462 HRS786446:HSB786462 IBO786446:IBX786462 ILK786446:ILT786462 IVG786446:IVP786462 JFC786446:JFL786462 JOY786446:JPH786462 JYU786446:JZD786462 KIQ786446:KIZ786462 KSM786446:KSV786462 LCI786446:LCR786462 LME786446:LMN786462 LWA786446:LWJ786462 MFW786446:MGF786462 MPS786446:MQB786462 MZO786446:MZX786462 NJK786446:NJT786462 NTG786446:NTP786462 ODC786446:ODL786462 OMY786446:ONH786462 OWU786446:OXD786462 PGQ786446:PGZ786462 PQM786446:PQV786462 QAI786446:QAR786462 QKE786446:QKN786462 QUA786446:QUJ786462 RDW786446:REF786462 RNS786446:ROB786462 RXO786446:RXX786462 SHK786446:SHT786462 SRG786446:SRP786462 TBC786446:TBL786462 TKY786446:TLH786462 TUU786446:TVD786462 UEQ786446:UEZ786462 UOM786446:UOV786462 UYI786446:UYR786462 VIE786446:VIN786462 VSA786446:VSJ786462 WBW786446:WCF786462 WLS786446:WMB786462 WVO786446:WVX786462 G851982:P851998 JC851982:JL851998 SY851982:TH851998 ACU851982:ADD851998 AMQ851982:AMZ851998 AWM851982:AWV851998 BGI851982:BGR851998 BQE851982:BQN851998 CAA851982:CAJ851998 CJW851982:CKF851998 CTS851982:CUB851998 DDO851982:DDX851998 DNK851982:DNT851998 DXG851982:DXP851998 EHC851982:EHL851998 EQY851982:ERH851998 FAU851982:FBD851998 FKQ851982:FKZ851998 FUM851982:FUV851998 GEI851982:GER851998 GOE851982:GON851998 GYA851982:GYJ851998 HHW851982:HIF851998 HRS851982:HSB851998 IBO851982:IBX851998 ILK851982:ILT851998 IVG851982:IVP851998 JFC851982:JFL851998 JOY851982:JPH851998 JYU851982:JZD851998 KIQ851982:KIZ851998 KSM851982:KSV851998 LCI851982:LCR851998 LME851982:LMN851998 LWA851982:LWJ851998 MFW851982:MGF851998 MPS851982:MQB851998 MZO851982:MZX851998 NJK851982:NJT851998 NTG851982:NTP851998 ODC851982:ODL851998 OMY851982:ONH851998 OWU851982:OXD851998 PGQ851982:PGZ851998 PQM851982:PQV851998 QAI851982:QAR851998 QKE851982:QKN851998 QUA851982:QUJ851998 RDW851982:REF851998 RNS851982:ROB851998 RXO851982:RXX851998 SHK851982:SHT851998 SRG851982:SRP851998 TBC851982:TBL851998 TKY851982:TLH851998 TUU851982:TVD851998 UEQ851982:UEZ851998 UOM851982:UOV851998 UYI851982:UYR851998 VIE851982:VIN851998 VSA851982:VSJ851998 WBW851982:WCF851998 WLS851982:WMB851998 WVO851982:WVX851998 G917518:P917534 JC917518:JL917534 SY917518:TH917534 ACU917518:ADD917534 AMQ917518:AMZ917534 AWM917518:AWV917534 BGI917518:BGR917534 BQE917518:BQN917534 CAA917518:CAJ917534 CJW917518:CKF917534 CTS917518:CUB917534 DDO917518:DDX917534 DNK917518:DNT917534 DXG917518:DXP917534 EHC917518:EHL917534 EQY917518:ERH917534 FAU917518:FBD917534 FKQ917518:FKZ917534 FUM917518:FUV917534 GEI917518:GER917534 GOE917518:GON917534 GYA917518:GYJ917534 HHW917518:HIF917534 HRS917518:HSB917534 IBO917518:IBX917534 ILK917518:ILT917534 IVG917518:IVP917534 JFC917518:JFL917534 JOY917518:JPH917534 JYU917518:JZD917534 KIQ917518:KIZ917534 KSM917518:KSV917534 LCI917518:LCR917534 LME917518:LMN917534 LWA917518:LWJ917534 MFW917518:MGF917534 MPS917518:MQB917534 MZO917518:MZX917534 NJK917518:NJT917534 NTG917518:NTP917534 ODC917518:ODL917534 OMY917518:ONH917534 OWU917518:OXD917534 PGQ917518:PGZ917534 PQM917518:PQV917534 QAI917518:QAR917534 QKE917518:QKN917534 QUA917518:QUJ917534 RDW917518:REF917534 RNS917518:ROB917534 RXO917518:RXX917534 SHK917518:SHT917534 SRG917518:SRP917534 TBC917518:TBL917534 TKY917518:TLH917534 TUU917518:TVD917534 UEQ917518:UEZ917534 UOM917518:UOV917534 UYI917518:UYR917534 VIE917518:VIN917534 VSA917518:VSJ917534 WBW917518:WCF917534 WLS917518:WMB917534 WVO917518:WVX917534 G983054:P983070 JC983054:JL983070 SY983054:TH983070 ACU983054:ADD983070 AMQ983054:AMZ983070 AWM983054:AWV983070 BGI983054:BGR983070 BQE983054:BQN983070 CAA983054:CAJ983070 CJW983054:CKF983070 CTS983054:CUB983070 DDO983054:DDX983070 DNK983054:DNT983070 DXG983054:DXP983070 EHC983054:EHL983070 EQY983054:ERH983070 FAU983054:FBD983070 FKQ983054:FKZ983070 FUM983054:FUV983070 GEI983054:GER983070 GOE983054:GON983070 GYA983054:GYJ983070 HHW983054:HIF983070 HRS983054:HSB983070 IBO983054:IBX983070 ILK983054:ILT983070 IVG983054:IVP983070 JFC983054:JFL983070 JOY983054:JPH983070 JYU983054:JZD983070 KIQ983054:KIZ983070 KSM983054:KSV983070 LCI983054:LCR983070 LME983054:LMN983070 LWA983054:LWJ983070 MFW983054:MGF983070 MPS983054:MQB983070 MZO983054:MZX983070 NJK983054:NJT983070 NTG983054:NTP983070 ODC983054:ODL983070 OMY983054:ONH983070 OWU983054:OXD983070 PGQ983054:PGZ983070 PQM983054:PQV983070 QAI983054:QAR983070 QKE983054:QKN983070 QUA983054:QUJ983070 RDW983054:REF983070 RNS983054:ROB983070 RXO983054:RXX983070 SHK983054:SHT983070 SRG983054:SRP983070 TBC983054:TBL983070 TKY983054:TLH983070 TUU983054:TVD983070 UEQ983054:UEZ983070 UOM983054:UOV983070 UYI983054:UYR983070 VIE983054:VIN983070 VSA983054:VSJ983070 WBW983054:WCF983070 WLS983054:WMB983070 WVO983054:WVX983070 G35:P37 JC35:JL37 SY35:TH37 ACU35:ADD37 AMQ35:AMZ37 AWM35:AWV37 BGI35:BGR37 BQE35:BQN37 CAA35:CAJ37 CJW35:CKF37 CTS35:CUB37 DDO35:DDX37 DNK35:DNT37 DXG35:DXP37 EHC35:EHL37 EQY35:ERH37 FAU35:FBD37 FKQ35:FKZ37 FUM35:FUV37 GEI35:GER37 GOE35:GON37 GYA35:GYJ37 HHW35:HIF37 HRS35:HSB37 IBO35:IBX37 ILK35:ILT37 IVG35:IVP37 JFC35:JFL37 JOY35:JPH37 JYU35:JZD37 KIQ35:KIZ37 KSM35:KSV37 LCI35:LCR37 LME35:LMN37 LWA35:LWJ37 MFW35:MGF37 MPS35:MQB37 MZO35:MZX37 NJK35:NJT37 NTG35:NTP37 ODC35:ODL37 OMY35:ONH37 OWU35:OXD37 PGQ35:PGZ37 PQM35:PQV37 QAI35:QAR37 QKE35:QKN37 QUA35:QUJ37 RDW35:REF37 RNS35:ROB37 RXO35:RXX37 SHK35:SHT37 SRG35:SRP37 TBC35:TBL37 TKY35:TLH37 TUU35:TVD37 UEQ35:UEZ37 UOM35:UOV37 UYI35:UYR37 VIE35:VIN37 VSA35:VSJ37 WBW35:WCF37 WLS35:WMB37 WVO35:WVX37 G65571:P65573 JC65571:JL65573 SY65571:TH65573 ACU65571:ADD65573 AMQ65571:AMZ65573 AWM65571:AWV65573 BGI65571:BGR65573 BQE65571:BQN65573 CAA65571:CAJ65573 CJW65571:CKF65573 CTS65571:CUB65573 DDO65571:DDX65573 DNK65571:DNT65573 DXG65571:DXP65573 EHC65571:EHL65573 EQY65571:ERH65573 FAU65571:FBD65573 FKQ65571:FKZ65573 FUM65571:FUV65573 GEI65571:GER65573 GOE65571:GON65573 GYA65571:GYJ65573 HHW65571:HIF65573 HRS65571:HSB65573 IBO65571:IBX65573 ILK65571:ILT65573 IVG65571:IVP65573 JFC65571:JFL65573 JOY65571:JPH65573 JYU65571:JZD65573 KIQ65571:KIZ65573 KSM65571:KSV65573 LCI65571:LCR65573 LME65571:LMN65573 LWA65571:LWJ65573 MFW65571:MGF65573 MPS65571:MQB65573 MZO65571:MZX65573 NJK65571:NJT65573 NTG65571:NTP65573 ODC65571:ODL65573 OMY65571:ONH65573 OWU65571:OXD65573 PGQ65571:PGZ65573 PQM65571:PQV65573 QAI65571:QAR65573 QKE65571:QKN65573 QUA65571:QUJ65573 RDW65571:REF65573 RNS65571:ROB65573 RXO65571:RXX65573 SHK65571:SHT65573 SRG65571:SRP65573 TBC65571:TBL65573 TKY65571:TLH65573 TUU65571:TVD65573 UEQ65571:UEZ65573 UOM65571:UOV65573 UYI65571:UYR65573 VIE65571:VIN65573 VSA65571:VSJ65573 WBW65571:WCF65573 WLS65571:WMB65573 WVO65571:WVX65573 G131107:P131109 JC131107:JL131109 SY131107:TH131109 ACU131107:ADD131109 AMQ131107:AMZ131109 AWM131107:AWV131109 BGI131107:BGR131109 BQE131107:BQN131109 CAA131107:CAJ131109 CJW131107:CKF131109 CTS131107:CUB131109 DDO131107:DDX131109 DNK131107:DNT131109 DXG131107:DXP131109 EHC131107:EHL131109 EQY131107:ERH131109 FAU131107:FBD131109 FKQ131107:FKZ131109 FUM131107:FUV131109 GEI131107:GER131109 GOE131107:GON131109 GYA131107:GYJ131109 HHW131107:HIF131109 HRS131107:HSB131109 IBO131107:IBX131109 ILK131107:ILT131109 IVG131107:IVP131109 JFC131107:JFL131109 JOY131107:JPH131109 JYU131107:JZD131109 KIQ131107:KIZ131109 KSM131107:KSV131109 LCI131107:LCR131109 LME131107:LMN131109 LWA131107:LWJ131109 MFW131107:MGF131109 MPS131107:MQB131109 MZO131107:MZX131109 NJK131107:NJT131109 NTG131107:NTP131109 ODC131107:ODL131109 OMY131107:ONH131109 OWU131107:OXD131109 PGQ131107:PGZ131109 PQM131107:PQV131109 QAI131107:QAR131109 QKE131107:QKN131109 QUA131107:QUJ131109 RDW131107:REF131109 RNS131107:ROB131109 RXO131107:RXX131109 SHK131107:SHT131109 SRG131107:SRP131109 TBC131107:TBL131109 TKY131107:TLH131109 TUU131107:TVD131109 UEQ131107:UEZ131109 UOM131107:UOV131109 UYI131107:UYR131109 VIE131107:VIN131109 VSA131107:VSJ131109 WBW131107:WCF131109 WLS131107:WMB131109 WVO131107:WVX131109 G196643:P196645 JC196643:JL196645 SY196643:TH196645 ACU196643:ADD196645 AMQ196643:AMZ196645 AWM196643:AWV196645 BGI196643:BGR196645 BQE196643:BQN196645 CAA196643:CAJ196645 CJW196643:CKF196645 CTS196643:CUB196645 DDO196643:DDX196645 DNK196643:DNT196645 DXG196643:DXP196645 EHC196643:EHL196645 EQY196643:ERH196645 FAU196643:FBD196645 FKQ196643:FKZ196645 FUM196643:FUV196645 GEI196643:GER196645 GOE196643:GON196645 GYA196643:GYJ196645 HHW196643:HIF196645 HRS196643:HSB196645 IBO196643:IBX196645 ILK196643:ILT196645 IVG196643:IVP196645 JFC196643:JFL196645 JOY196643:JPH196645 JYU196643:JZD196645 KIQ196643:KIZ196645 KSM196643:KSV196645 LCI196643:LCR196645 LME196643:LMN196645 LWA196643:LWJ196645 MFW196643:MGF196645 MPS196643:MQB196645 MZO196643:MZX196645 NJK196643:NJT196645 NTG196643:NTP196645 ODC196643:ODL196645 OMY196643:ONH196645 OWU196643:OXD196645 PGQ196643:PGZ196645 PQM196643:PQV196645 QAI196643:QAR196645 QKE196643:QKN196645 QUA196643:QUJ196645 RDW196643:REF196645 RNS196643:ROB196645 RXO196643:RXX196645 SHK196643:SHT196645 SRG196643:SRP196645 TBC196643:TBL196645 TKY196643:TLH196645 TUU196643:TVD196645 UEQ196643:UEZ196645 UOM196643:UOV196645 UYI196643:UYR196645 VIE196643:VIN196645 VSA196643:VSJ196645 WBW196643:WCF196645 WLS196643:WMB196645 WVO196643:WVX196645 G262179:P262181 JC262179:JL262181 SY262179:TH262181 ACU262179:ADD262181 AMQ262179:AMZ262181 AWM262179:AWV262181 BGI262179:BGR262181 BQE262179:BQN262181 CAA262179:CAJ262181 CJW262179:CKF262181 CTS262179:CUB262181 DDO262179:DDX262181 DNK262179:DNT262181 DXG262179:DXP262181 EHC262179:EHL262181 EQY262179:ERH262181 FAU262179:FBD262181 FKQ262179:FKZ262181 FUM262179:FUV262181 GEI262179:GER262181 GOE262179:GON262181 GYA262179:GYJ262181 HHW262179:HIF262181 HRS262179:HSB262181 IBO262179:IBX262181 ILK262179:ILT262181 IVG262179:IVP262181 JFC262179:JFL262181 JOY262179:JPH262181 JYU262179:JZD262181 KIQ262179:KIZ262181 KSM262179:KSV262181 LCI262179:LCR262181 LME262179:LMN262181 LWA262179:LWJ262181 MFW262179:MGF262181 MPS262179:MQB262181 MZO262179:MZX262181 NJK262179:NJT262181 NTG262179:NTP262181 ODC262179:ODL262181 OMY262179:ONH262181 OWU262179:OXD262181 PGQ262179:PGZ262181 PQM262179:PQV262181 QAI262179:QAR262181 QKE262179:QKN262181 QUA262179:QUJ262181 RDW262179:REF262181 RNS262179:ROB262181 RXO262179:RXX262181 SHK262179:SHT262181 SRG262179:SRP262181 TBC262179:TBL262181 TKY262179:TLH262181 TUU262179:TVD262181 UEQ262179:UEZ262181 UOM262179:UOV262181 UYI262179:UYR262181 VIE262179:VIN262181 VSA262179:VSJ262181 WBW262179:WCF262181 WLS262179:WMB262181 WVO262179:WVX262181 G327715:P327717 JC327715:JL327717 SY327715:TH327717 ACU327715:ADD327717 AMQ327715:AMZ327717 AWM327715:AWV327717 BGI327715:BGR327717 BQE327715:BQN327717 CAA327715:CAJ327717 CJW327715:CKF327717 CTS327715:CUB327717 DDO327715:DDX327717 DNK327715:DNT327717 DXG327715:DXP327717 EHC327715:EHL327717 EQY327715:ERH327717 FAU327715:FBD327717 FKQ327715:FKZ327717 FUM327715:FUV327717 GEI327715:GER327717 GOE327715:GON327717 GYA327715:GYJ327717 HHW327715:HIF327717 HRS327715:HSB327717 IBO327715:IBX327717 ILK327715:ILT327717 IVG327715:IVP327717 JFC327715:JFL327717 JOY327715:JPH327717 JYU327715:JZD327717 KIQ327715:KIZ327717 KSM327715:KSV327717 LCI327715:LCR327717 LME327715:LMN327717 LWA327715:LWJ327717 MFW327715:MGF327717 MPS327715:MQB327717 MZO327715:MZX327717 NJK327715:NJT327717 NTG327715:NTP327717 ODC327715:ODL327717 OMY327715:ONH327717 OWU327715:OXD327717 PGQ327715:PGZ327717 PQM327715:PQV327717 QAI327715:QAR327717 QKE327715:QKN327717 QUA327715:QUJ327717 RDW327715:REF327717 RNS327715:ROB327717 RXO327715:RXX327717 SHK327715:SHT327717 SRG327715:SRP327717 TBC327715:TBL327717 TKY327715:TLH327717 TUU327715:TVD327717 UEQ327715:UEZ327717 UOM327715:UOV327717 UYI327715:UYR327717 VIE327715:VIN327717 VSA327715:VSJ327717 WBW327715:WCF327717 WLS327715:WMB327717 WVO327715:WVX327717 G393251:P393253 JC393251:JL393253 SY393251:TH393253 ACU393251:ADD393253 AMQ393251:AMZ393253 AWM393251:AWV393253 BGI393251:BGR393253 BQE393251:BQN393253 CAA393251:CAJ393253 CJW393251:CKF393253 CTS393251:CUB393253 DDO393251:DDX393253 DNK393251:DNT393253 DXG393251:DXP393253 EHC393251:EHL393253 EQY393251:ERH393253 FAU393251:FBD393253 FKQ393251:FKZ393253 FUM393251:FUV393253 GEI393251:GER393253 GOE393251:GON393253 GYA393251:GYJ393253 HHW393251:HIF393253 HRS393251:HSB393253 IBO393251:IBX393253 ILK393251:ILT393253 IVG393251:IVP393253 JFC393251:JFL393253 JOY393251:JPH393253 JYU393251:JZD393253 KIQ393251:KIZ393253 KSM393251:KSV393253 LCI393251:LCR393253 LME393251:LMN393253 LWA393251:LWJ393253 MFW393251:MGF393253 MPS393251:MQB393253 MZO393251:MZX393253 NJK393251:NJT393253 NTG393251:NTP393253 ODC393251:ODL393253 OMY393251:ONH393253 OWU393251:OXD393253 PGQ393251:PGZ393253 PQM393251:PQV393253 QAI393251:QAR393253 QKE393251:QKN393253 QUA393251:QUJ393253 RDW393251:REF393253 RNS393251:ROB393253 RXO393251:RXX393253 SHK393251:SHT393253 SRG393251:SRP393253 TBC393251:TBL393253 TKY393251:TLH393253 TUU393251:TVD393253 UEQ393251:UEZ393253 UOM393251:UOV393253 UYI393251:UYR393253 VIE393251:VIN393253 VSA393251:VSJ393253 WBW393251:WCF393253 WLS393251:WMB393253 WVO393251:WVX393253 G458787:P458789 JC458787:JL458789 SY458787:TH458789 ACU458787:ADD458789 AMQ458787:AMZ458789 AWM458787:AWV458789 BGI458787:BGR458789 BQE458787:BQN458789 CAA458787:CAJ458789 CJW458787:CKF458789 CTS458787:CUB458789 DDO458787:DDX458789 DNK458787:DNT458789 DXG458787:DXP458789 EHC458787:EHL458789 EQY458787:ERH458789 FAU458787:FBD458789 FKQ458787:FKZ458789 FUM458787:FUV458789 GEI458787:GER458789 GOE458787:GON458789 GYA458787:GYJ458789 HHW458787:HIF458789 HRS458787:HSB458789 IBO458787:IBX458789 ILK458787:ILT458789 IVG458787:IVP458789 JFC458787:JFL458789 JOY458787:JPH458789 JYU458787:JZD458789 KIQ458787:KIZ458789 KSM458787:KSV458789 LCI458787:LCR458789 LME458787:LMN458789 LWA458787:LWJ458789 MFW458787:MGF458789 MPS458787:MQB458789 MZO458787:MZX458789 NJK458787:NJT458789 NTG458787:NTP458789 ODC458787:ODL458789 OMY458787:ONH458789 OWU458787:OXD458789 PGQ458787:PGZ458789 PQM458787:PQV458789 QAI458787:QAR458789 QKE458787:QKN458789 QUA458787:QUJ458789 RDW458787:REF458789 RNS458787:ROB458789 RXO458787:RXX458789 SHK458787:SHT458789 SRG458787:SRP458789 TBC458787:TBL458789 TKY458787:TLH458789 TUU458787:TVD458789 UEQ458787:UEZ458789 UOM458787:UOV458789 UYI458787:UYR458789 VIE458787:VIN458789 VSA458787:VSJ458789 WBW458787:WCF458789 WLS458787:WMB458789 WVO458787:WVX458789 G524323:P524325 JC524323:JL524325 SY524323:TH524325 ACU524323:ADD524325 AMQ524323:AMZ524325 AWM524323:AWV524325 BGI524323:BGR524325 BQE524323:BQN524325 CAA524323:CAJ524325 CJW524323:CKF524325 CTS524323:CUB524325 DDO524323:DDX524325 DNK524323:DNT524325 DXG524323:DXP524325 EHC524323:EHL524325 EQY524323:ERH524325 FAU524323:FBD524325 FKQ524323:FKZ524325 FUM524323:FUV524325 GEI524323:GER524325 GOE524323:GON524325 GYA524323:GYJ524325 HHW524323:HIF524325 HRS524323:HSB524325 IBO524323:IBX524325 ILK524323:ILT524325 IVG524323:IVP524325 JFC524323:JFL524325 JOY524323:JPH524325 JYU524323:JZD524325 KIQ524323:KIZ524325 KSM524323:KSV524325 LCI524323:LCR524325 LME524323:LMN524325 LWA524323:LWJ524325 MFW524323:MGF524325 MPS524323:MQB524325 MZO524323:MZX524325 NJK524323:NJT524325 NTG524323:NTP524325 ODC524323:ODL524325 OMY524323:ONH524325 OWU524323:OXD524325 PGQ524323:PGZ524325 PQM524323:PQV524325 QAI524323:QAR524325 QKE524323:QKN524325 QUA524323:QUJ524325 RDW524323:REF524325 RNS524323:ROB524325 RXO524323:RXX524325 SHK524323:SHT524325 SRG524323:SRP524325 TBC524323:TBL524325 TKY524323:TLH524325 TUU524323:TVD524325 UEQ524323:UEZ524325 UOM524323:UOV524325 UYI524323:UYR524325 VIE524323:VIN524325 VSA524323:VSJ524325 WBW524323:WCF524325 WLS524323:WMB524325 WVO524323:WVX524325 G589859:P589861 JC589859:JL589861 SY589859:TH589861 ACU589859:ADD589861 AMQ589859:AMZ589861 AWM589859:AWV589861 BGI589859:BGR589861 BQE589859:BQN589861 CAA589859:CAJ589861 CJW589859:CKF589861 CTS589859:CUB589861 DDO589859:DDX589861 DNK589859:DNT589861 DXG589859:DXP589861 EHC589859:EHL589861 EQY589859:ERH589861 FAU589859:FBD589861 FKQ589859:FKZ589861 FUM589859:FUV589861 GEI589859:GER589861 GOE589859:GON589861 GYA589859:GYJ589861 HHW589859:HIF589861 HRS589859:HSB589861 IBO589859:IBX589861 ILK589859:ILT589861 IVG589859:IVP589861 JFC589859:JFL589861 JOY589859:JPH589861 JYU589859:JZD589861 KIQ589859:KIZ589861 KSM589859:KSV589861 LCI589859:LCR589861 LME589859:LMN589861 LWA589859:LWJ589861 MFW589859:MGF589861 MPS589859:MQB589861 MZO589859:MZX589861 NJK589859:NJT589861 NTG589859:NTP589861 ODC589859:ODL589861 OMY589859:ONH589861 OWU589859:OXD589861 PGQ589859:PGZ589861 PQM589859:PQV589861 QAI589859:QAR589861 QKE589859:QKN589861 QUA589859:QUJ589861 RDW589859:REF589861 RNS589859:ROB589861 RXO589859:RXX589861 SHK589859:SHT589861 SRG589859:SRP589861 TBC589859:TBL589861 TKY589859:TLH589861 TUU589859:TVD589861 UEQ589859:UEZ589861 UOM589859:UOV589861 UYI589859:UYR589861 VIE589859:VIN589861 VSA589859:VSJ589861 WBW589859:WCF589861 WLS589859:WMB589861 WVO589859:WVX589861 G655395:P655397 JC655395:JL655397 SY655395:TH655397 ACU655395:ADD655397 AMQ655395:AMZ655397 AWM655395:AWV655397 BGI655395:BGR655397 BQE655395:BQN655397 CAA655395:CAJ655397 CJW655395:CKF655397 CTS655395:CUB655397 DDO655395:DDX655397 DNK655395:DNT655397 DXG655395:DXP655397 EHC655395:EHL655397 EQY655395:ERH655397 FAU655395:FBD655397 FKQ655395:FKZ655397 FUM655395:FUV655397 GEI655395:GER655397 GOE655395:GON655397 GYA655395:GYJ655397 HHW655395:HIF655397 HRS655395:HSB655397 IBO655395:IBX655397 ILK655395:ILT655397 IVG655395:IVP655397 JFC655395:JFL655397 JOY655395:JPH655397 JYU655395:JZD655397 KIQ655395:KIZ655397 KSM655395:KSV655397 LCI655395:LCR655397 LME655395:LMN655397 LWA655395:LWJ655397 MFW655395:MGF655397 MPS655395:MQB655397 MZO655395:MZX655397 NJK655395:NJT655397 NTG655395:NTP655397 ODC655395:ODL655397 OMY655395:ONH655397 OWU655395:OXD655397 PGQ655395:PGZ655397 PQM655395:PQV655397 QAI655395:QAR655397 QKE655395:QKN655397 QUA655395:QUJ655397 RDW655395:REF655397 RNS655395:ROB655397 RXO655395:RXX655397 SHK655395:SHT655397 SRG655395:SRP655397 TBC655395:TBL655397 TKY655395:TLH655397 TUU655395:TVD655397 UEQ655395:UEZ655397 UOM655395:UOV655397 UYI655395:UYR655397 VIE655395:VIN655397 VSA655395:VSJ655397 WBW655395:WCF655397 WLS655395:WMB655397 WVO655395:WVX655397 G720931:P720933 JC720931:JL720933 SY720931:TH720933 ACU720931:ADD720933 AMQ720931:AMZ720933 AWM720931:AWV720933 BGI720931:BGR720933 BQE720931:BQN720933 CAA720931:CAJ720933 CJW720931:CKF720933 CTS720931:CUB720933 DDO720931:DDX720933 DNK720931:DNT720933 DXG720931:DXP720933 EHC720931:EHL720933 EQY720931:ERH720933 FAU720931:FBD720933 FKQ720931:FKZ720933 FUM720931:FUV720933 GEI720931:GER720933 GOE720931:GON720933 GYA720931:GYJ720933 HHW720931:HIF720933 HRS720931:HSB720933 IBO720931:IBX720933 ILK720931:ILT720933 IVG720931:IVP720933 JFC720931:JFL720933 JOY720931:JPH720933 JYU720931:JZD720933 KIQ720931:KIZ720933 KSM720931:KSV720933 LCI720931:LCR720933 LME720931:LMN720933 LWA720931:LWJ720933 MFW720931:MGF720933 MPS720931:MQB720933 MZO720931:MZX720933 NJK720931:NJT720933 NTG720931:NTP720933 ODC720931:ODL720933 OMY720931:ONH720933 OWU720931:OXD720933 PGQ720931:PGZ720933 PQM720931:PQV720933 QAI720931:QAR720933 QKE720931:QKN720933 QUA720931:QUJ720933 RDW720931:REF720933 RNS720931:ROB720933 RXO720931:RXX720933 SHK720931:SHT720933 SRG720931:SRP720933 TBC720931:TBL720933 TKY720931:TLH720933 TUU720931:TVD720933 UEQ720931:UEZ720933 UOM720931:UOV720933 UYI720931:UYR720933 VIE720931:VIN720933 VSA720931:VSJ720933 WBW720931:WCF720933 WLS720931:WMB720933 WVO720931:WVX720933 G786467:P786469 JC786467:JL786469 SY786467:TH786469 ACU786467:ADD786469 AMQ786467:AMZ786469 AWM786467:AWV786469 BGI786467:BGR786469 BQE786467:BQN786469 CAA786467:CAJ786469 CJW786467:CKF786469 CTS786467:CUB786469 DDO786467:DDX786469 DNK786467:DNT786469 DXG786467:DXP786469 EHC786467:EHL786469 EQY786467:ERH786469 FAU786467:FBD786469 FKQ786467:FKZ786469 FUM786467:FUV786469 GEI786467:GER786469 GOE786467:GON786469 GYA786467:GYJ786469 HHW786467:HIF786469 HRS786467:HSB786469 IBO786467:IBX786469 ILK786467:ILT786469 IVG786467:IVP786469 JFC786467:JFL786469 JOY786467:JPH786469 JYU786467:JZD786469 KIQ786467:KIZ786469 KSM786467:KSV786469 LCI786467:LCR786469 LME786467:LMN786469 LWA786467:LWJ786469 MFW786467:MGF786469 MPS786467:MQB786469 MZO786467:MZX786469 NJK786467:NJT786469 NTG786467:NTP786469 ODC786467:ODL786469 OMY786467:ONH786469 OWU786467:OXD786469 PGQ786467:PGZ786469 PQM786467:PQV786469 QAI786467:QAR786469 QKE786467:QKN786469 QUA786467:QUJ786469 RDW786467:REF786469 RNS786467:ROB786469 RXO786467:RXX786469 SHK786467:SHT786469 SRG786467:SRP786469 TBC786467:TBL786469 TKY786467:TLH786469 TUU786467:TVD786469 UEQ786467:UEZ786469 UOM786467:UOV786469 UYI786467:UYR786469 VIE786467:VIN786469 VSA786467:VSJ786469 WBW786467:WCF786469 WLS786467:WMB786469 WVO786467:WVX786469 G852003:P852005 JC852003:JL852005 SY852003:TH852005 ACU852003:ADD852005 AMQ852003:AMZ852005 AWM852003:AWV852005 BGI852003:BGR852005 BQE852003:BQN852005 CAA852003:CAJ852005 CJW852003:CKF852005 CTS852003:CUB852005 DDO852003:DDX852005 DNK852003:DNT852005 DXG852003:DXP852005 EHC852003:EHL852005 EQY852003:ERH852005 FAU852003:FBD852005 FKQ852003:FKZ852005 FUM852003:FUV852005 GEI852003:GER852005 GOE852003:GON852005 GYA852003:GYJ852005 HHW852003:HIF852005 HRS852003:HSB852005 IBO852003:IBX852005 ILK852003:ILT852005 IVG852003:IVP852005 JFC852003:JFL852005 JOY852003:JPH852005 JYU852003:JZD852005 KIQ852003:KIZ852005 KSM852003:KSV852005 LCI852003:LCR852005 LME852003:LMN852005 LWA852003:LWJ852005 MFW852003:MGF852005 MPS852003:MQB852005 MZO852003:MZX852005 NJK852003:NJT852005 NTG852003:NTP852005 ODC852003:ODL852005 OMY852003:ONH852005 OWU852003:OXD852005 PGQ852003:PGZ852005 PQM852003:PQV852005 QAI852003:QAR852005 QKE852003:QKN852005 QUA852003:QUJ852005 RDW852003:REF852005 RNS852003:ROB852005 RXO852003:RXX852005 SHK852003:SHT852005 SRG852003:SRP852005 TBC852003:TBL852005 TKY852003:TLH852005 TUU852003:TVD852005 UEQ852003:UEZ852005 UOM852003:UOV852005 UYI852003:UYR852005 VIE852003:VIN852005 VSA852003:VSJ852005 WBW852003:WCF852005 WLS852003:WMB852005 WVO852003:WVX852005 G917539:P917541 JC917539:JL917541 SY917539:TH917541 ACU917539:ADD917541 AMQ917539:AMZ917541 AWM917539:AWV917541 BGI917539:BGR917541 BQE917539:BQN917541 CAA917539:CAJ917541 CJW917539:CKF917541 CTS917539:CUB917541 DDO917539:DDX917541 DNK917539:DNT917541 DXG917539:DXP917541 EHC917539:EHL917541 EQY917539:ERH917541 FAU917539:FBD917541 FKQ917539:FKZ917541 FUM917539:FUV917541 GEI917539:GER917541 GOE917539:GON917541 GYA917539:GYJ917541 HHW917539:HIF917541 HRS917539:HSB917541 IBO917539:IBX917541 ILK917539:ILT917541 IVG917539:IVP917541 JFC917539:JFL917541 JOY917539:JPH917541 JYU917539:JZD917541 KIQ917539:KIZ917541 KSM917539:KSV917541 LCI917539:LCR917541 LME917539:LMN917541 LWA917539:LWJ917541 MFW917539:MGF917541 MPS917539:MQB917541 MZO917539:MZX917541 NJK917539:NJT917541 NTG917539:NTP917541 ODC917539:ODL917541 OMY917539:ONH917541 OWU917539:OXD917541 PGQ917539:PGZ917541 PQM917539:PQV917541 QAI917539:QAR917541 QKE917539:QKN917541 QUA917539:QUJ917541 RDW917539:REF917541 RNS917539:ROB917541 RXO917539:RXX917541 SHK917539:SHT917541 SRG917539:SRP917541 TBC917539:TBL917541 TKY917539:TLH917541 TUU917539:TVD917541 UEQ917539:UEZ917541 UOM917539:UOV917541 UYI917539:UYR917541 VIE917539:VIN917541 VSA917539:VSJ917541 WBW917539:WCF917541 WLS917539:WMB917541 WVO917539:WVX917541 G983075:P983077 JC983075:JL983077 SY983075:TH983077 ACU983075:ADD983077 AMQ983075:AMZ983077 AWM983075:AWV983077 BGI983075:BGR983077 BQE983075:BQN983077 CAA983075:CAJ983077 CJW983075:CKF983077 CTS983075:CUB983077 DDO983075:DDX983077 DNK983075:DNT983077 DXG983075:DXP983077 EHC983075:EHL983077 EQY983075:ERH983077 FAU983075:FBD983077 FKQ983075:FKZ983077 FUM983075:FUV983077 GEI983075:GER983077 GOE983075:GON983077 GYA983075:GYJ983077 HHW983075:HIF983077 HRS983075:HSB983077 IBO983075:IBX983077 ILK983075:ILT983077 IVG983075:IVP983077 JFC983075:JFL983077 JOY983075:JPH983077 JYU983075:JZD983077 KIQ983075:KIZ983077 KSM983075:KSV983077 LCI983075:LCR983077 LME983075:LMN983077 LWA983075:LWJ983077 MFW983075:MGF983077 MPS983075:MQB983077 MZO983075:MZX983077 NJK983075:NJT983077 NTG983075:NTP983077 ODC983075:ODL983077 OMY983075:ONH983077 OWU983075:OXD983077 PGQ983075:PGZ983077 PQM983075:PQV983077 QAI983075:QAR983077 QKE983075:QKN983077 QUA983075:QUJ983077 RDW983075:REF983077 RNS983075:ROB983077 RXO983075:RXX983077 SHK983075:SHT983077 SRG983075:SRP983077 TBC983075:TBL983077 TKY983075:TLH983077 TUU983075:TVD983077 UEQ983075:UEZ983077 UOM983075:UOV983077 UYI983075:UYR983077 VIE983075:VIN983077 VSA983075:VSJ983077 WBW983075:WCF983077 WLS983075:WMB983077 WVO983075:WVX983077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9"/>
  <sheetViews>
    <sheetView showGridLines="0" tabSelected="1" workbookViewId="0"/>
  </sheetViews>
  <sheetFormatPr defaultRowHeight="15"/>
  <cols>
    <col min="1" max="1" width="11.85546875" bestFit="1" customWidth="1"/>
    <col min="2" max="2" width="9.42578125" bestFit="1" customWidth="1"/>
    <col min="3" max="3" width="12" bestFit="1" customWidth="1"/>
    <col min="4" max="4" width="6" bestFit="1" customWidth="1"/>
    <col min="5" max="5" width="4.7109375" bestFit="1" customWidth="1"/>
    <col min="6" max="6" width="36.5703125" bestFit="1" customWidth="1"/>
    <col min="7" max="7" width="18.7109375" bestFit="1" customWidth="1"/>
    <col min="8" max="8" width="9.85546875" bestFit="1" customWidth="1"/>
    <col min="9" max="9" width="8" bestFit="1" customWidth="1"/>
    <col min="10" max="12" width="11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>
        <v>1</v>
      </c>
      <c r="B2" s="2" t="s">
        <v>12</v>
      </c>
      <c r="C2" s="2" t="s">
        <v>13</v>
      </c>
      <c r="D2" s="2">
        <v>12632</v>
      </c>
      <c r="E2" s="2">
        <v>3</v>
      </c>
      <c r="F2" s="2" t="s">
        <v>14</v>
      </c>
      <c r="G2" s="2" t="s">
        <v>15</v>
      </c>
      <c r="H2" s="2">
        <v>1530</v>
      </c>
      <c r="I2" s="2">
        <v>100</v>
      </c>
      <c r="J2" s="2">
        <v>1530</v>
      </c>
      <c r="K2" s="2">
        <v>40550273</v>
      </c>
      <c r="L2" s="2">
        <v>38665000</v>
      </c>
    </row>
    <row r="3" spans="1:12">
      <c r="A3" s="2">
        <v>3</v>
      </c>
      <c r="B3" s="2" t="s">
        <v>12</v>
      </c>
      <c r="C3" s="2" t="s">
        <v>16</v>
      </c>
      <c r="D3" s="2">
        <v>21120</v>
      </c>
      <c r="E3" s="2">
        <v>1</v>
      </c>
      <c r="F3" s="2" t="s">
        <v>17</v>
      </c>
      <c r="G3" s="2" t="s">
        <v>18</v>
      </c>
      <c r="H3" s="2">
        <v>2184</v>
      </c>
      <c r="I3" s="2">
        <v>100</v>
      </c>
      <c r="J3" s="2">
        <v>2184</v>
      </c>
      <c r="K3" s="2">
        <v>1347000</v>
      </c>
      <c r="L3" s="2">
        <v>1347000</v>
      </c>
    </row>
    <row r="4" spans="1:12">
      <c r="A4" s="2">
        <v>4</v>
      </c>
      <c r="B4" s="2" t="s">
        <v>12</v>
      </c>
      <c r="C4" s="2" t="s">
        <v>19</v>
      </c>
      <c r="D4" s="2">
        <v>21120</v>
      </c>
      <c r="E4" s="2">
        <v>1</v>
      </c>
      <c r="F4" s="2" t="s">
        <v>20</v>
      </c>
      <c r="G4" s="2" t="s">
        <v>21</v>
      </c>
      <c r="H4" s="2">
        <v>111</v>
      </c>
      <c r="I4" s="2">
        <v>100</v>
      </c>
      <c r="J4" s="2">
        <v>111</v>
      </c>
      <c r="K4" s="2">
        <v>54000</v>
      </c>
      <c r="L4" s="2">
        <v>54000</v>
      </c>
    </row>
    <row r="5" spans="1:12">
      <c r="A5" s="2">
        <v>5</v>
      </c>
      <c r="B5" s="2" t="s">
        <v>12</v>
      </c>
      <c r="C5" s="2" t="s">
        <v>22</v>
      </c>
      <c r="D5" s="2">
        <v>21120</v>
      </c>
      <c r="E5" s="2">
        <v>1</v>
      </c>
      <c r="F5" s="2" t="s">
        <v>20</v>
      </c>
      <c r="G5" s="2" t="s">
        <v>23</v>
      </c>
      <c r="H5" s="2">
        <v>2270</v>
      </c>
      <c r="I5" s="2">
        <v>100</v>
      </c>
      <c r="J5" s="2">
        <v>2270</v>
      </c>
      <c r="K5" s="2">
        <v>6275623</v>
      </c>
      <c r="L5" s="2">
        <v>6276000</v>
      </c>
    </row>
    <row r="6" spans="1:12">
      <c r="A6" s="2">
        <v>146</v>
      </c>
      <c r="B6" s="2" t="s">
        <v>12</v>
      </c>
      <c r="C6" s="2" t="s">
        <v>24</v>
      </c>
      <c r="D6" s="2">
        <v>12999</v>
      </c>
      <c r="E6" s="2">
        <v>5</v>
      </c>
      <c r="F6" s="2" t="s">
        <v>25</v>
      </c>
      <c r="G6" s="2" t="s">
        <v>26</v>
      </c>
      <c r="H6" s="2">
        <v>2741</v>
      </c>
      <c r="I6" s="2">
        <v>100</v>
      </c>
      <c r="J6" s="2">
        <v>2741</v>
      </c>
      <c r="K6" s="2">
        <v>5511341</v>
      </c>
      <c r="L6" s="2">
        <v>5001000</v>
      </c>
    </row>
    <row r="7" spans="1:12">
      <c r="A7" s="2">
        <v>6</v>
      </c>
      <c r="B7" s="2" t="s">
        <v>12</v>
      </c>
      <c r="C7" s="2" t="s">
        <v>27</v>
      </c>
      <c r="D7" s="2">
        <v>21120</v>
      </c>
      <c r="E7" s="2">
        <v>1</v>
      </c>
      <c r="F7" s="2" t="s">
        <v>28</v>
      </c>
      <c r="G7" s="2" t="s">
        <v>29</v>
      </c>
      <c r="H7" s="2">
        <v>2336</v>
      </c>
      <c r="I7" s="2">
        <v>100</v>
      </c>
      <c r="J7" s="2">
        <v>2336</v>
      </c>
      <c r="K7" s="2">
        <v>2097792</v>
      </c>
      <c r="L7" s="2">
        <v>4465000</v>
      </c>
    </row>
    <row r="8" spans="1:12">
      <c r="A8" s="2">
        <v>7</v>
      </c>
      <c r="B8" s="2" t="s">
        <v>12</v>
      </c>
      <c r="C8" s="2" t="s">
        <v>30</v>
      </c>
      <c r="D8" s="2">
        <v>21120</v>
      </c>
      <c r="E8" s="2">
        <v>1</v>
      </c>
      <c r="F8" s="2" t="s">
        <v>31</v>
      </c>
      <c r="G8" s="2" t="s">
        <v>32</v>
      </c>
      <c r="H8" s="2">
        <v>126</v>
      </c>
      <c r="I8" s="2">
        <v>100</v>
      </c>
      <c r="J8" s="2">
        <v>126</v>
      </c>
      <c r="K8" s="2">
        <v>55000</v>
      </c>
      <c r="L8" s="2">
        <v>55000</v>
      </c>
    </row>
    <row r="9" spans="1:12">
      <c r="A9" s="2">
        <v>8</v>
      </c>
      <c r="B9" s="2" t="s">
        <v>12</v>
      </c>
      <c r="C9" s="2" t="s">
        <v>33</v>
      </c>
      <c r="D9" s="2">
        <v>21120</v>
      </c>
      <c r="E9" s="2">
        <v>1</v>
      </c>
      <c r="F9" s="2" t="s">
        <v>20</v>
      </c>
      <c r="G9" s="2" t="s">
        <v>34</v>
      </c>
      <c r="H9" s="2">
        <v>524</v>
      </c>
      <c r="I9" s="2">
        <v>100</v>
      </c>
      <c r="J9" s="2">
        <v>524</v>
      </c>
      <c r="K9" s="2">
        <v>827000</v>
      </c>
      <c r="L9" s="2">
        <v>827000</v>
      </c>
    </row>
    <row r="10" spans="1:12">
      <c r="A10" s="2">
        <v>9</v>
      </c>
      <c r="B10" s="2" t="s">
        <v>12</v>
      </c>
      <c r="C10" s="2" t="s">
        <v>35</v>
      </c>
      <c r="D10" s="2">
        <v>21120</v>
      </c>
      <c r="E10" s="2">
        <v>1</v>
      </c>
      <c r="F10" s="2" t="s">
        <v>36</v>
      </c>
      <c r="G10" s="2" t="s">
        <v>37</v>
      </c>
      <c r="H10" s="2">
        <v>8042</v>
      </c>
      <c r="I10" s="2">
        <v>100</v>
      </c>
      <c r="J10" s="2">
        <v>8042</v>
      </c>
      <c r="K10" s="2">
        <v>26782709</v>
      </c>
      <c r="L10" s="2">
        <v>22035000</v>
      </c>
    </row>
    <row r="11" spans="1:12">
      <c r="A11" s="2">
        <v>145</v>
      </c>
      <c r="B11" s="2" t="s">
        <v>12</v>
      </c>
      <c r="C11" s="2" t="s">
        <v>38</v>
      </c>
      <c r="D11" s="2">
        <v>12201</v>
      </c>
      <c r="E11" s="2">
        <v>1</v>
      </c>
      <c r="F11" s="2" t="s">
        <v>39</v>
      </c>
      <c r="G11" s="2" t="s">
        <v>40</v>
      </c>
      <c r="H11" s="2">
        <v>3159</v>
      </c>
      <c r="I11" s="2">
        <v>100</v>
      </c>
      <c r="J11" s="2">
        <v>3159</v>
      </c>
      <c r="K11" s="2">
        <v>92045829</v>
      </c>
      <c r="L11" s="2">
        <v>77584000</v>
      </c>
    </row>
    <row r="12" spans="1:12">
      <c r="A12" s="2">
        <v>274</v>
      </c>
      <c r="B12" s="2" t="s">
        <v>12</v>
      </c>
      <c r="C12" s="2" t="s">
        <v>41</v>
      </c>
      <c r="D12" s="2">
        <v>12610</v>
      </c>
      <c r="E12" s="2">
        <v>3</v>
      </c>
      <c r="F12" s="2" t="s">
        <v>42</v>
      </c>
      <c r="G12" s="2" t="s">
        <v>43</v>
      </c>
      <c r="H12" s="2">
        <v>1277</v>
      </c>
      <c r="I12" s="2">
        <v>100</v>
      </c>
      <c r="J12" s="2">
        <v>1277</v>
      </c>
      <c r="K12" s="2">
        <v>18241000</v>
      </c>
      <c r="L12" s="2">
        <v>17009000</v>
      </c>
    </row>
    <row r="13" spans="1:12">
      <c r="A13" s="2">
        <v>143</v>
      </c>
      <c r="B13" s="2" t="s">
        <v>12</v>
      </c>
      <c r="C13" s="2" t="s">
        <v>44</v>
      </c>
      <c r="D13" s="2">
        <v>12622</v>
      </c>
      <c r="E13" s="2">
        <v>3</v>
      </c>
      <c r="F13" s="2" t="s">
        <v>45</v>
      </c>
      <c r="G13" s="2" t="s">
        <v>46</v>
      </c>
      <c r="H13" s="2">
        <v>763</v>
      </c>
      <c r="I13" s="2">
        <v>100</v>
      </c>
      <c r="J13" s="2">
        <v>763</v>
      </c>
      <c r="K13" s="2">
        <v>10196295</v>
      </c>
      <c r="L13" s="2">
        <v>8366000</v>
      </c>
    </row>
    <row r="14" spans="1:12">
      <c r="A14" s="2">
        <v>10</v>
      </c>
      <c r="B14" s="2" t="s">
        <v>12</v>
      </c>
      <c r="C14" s="2" t="s">
        <v>47</v>
      </c>
      <c r="D14" s="2">
        <v>21120</v>
      </c>
      <c r="E14" s="2">
        <v>1</v>
      </c>
      <c r="F14" s="2" t="s">
        <v>48</v>
      </c>
      <c r="G14" s="2" t="s">
        <v>49</v>
      </c>
      <c r="H14" s="2">
        <v>883</v>
      </c>
      <c r="I14" s="2">
        <v>100</v>
      </c>
      <c r="J14" s="2">
        <v>883</v>
      </c>
      <c r="K14" s="2">
        <v>1030000</v>
      </c>
      <c r="L14" s="2">
        <v>1030000</v>
      </c>
    </row>
    <row r="15" spans="1:12">
      <c r="A15" s="2">
        <v>11</v>
      </c>
      <c r="B15" s="2" t="s">
        <v>12</v>
      </c>
      <c r="C15" s="2" t="s">
        <v>50</v>
      </c>
      <c r="D15" s="2">
        <v>21120</v>
      </c>
      <c r="E15" s="2">
        <v>1</v>
      </c>
      <c r="F15" s="2" t="s">
        <v>48</v>
      </c>
      <c r="G15" s="2" t="s">
        <v>51</v>
      </c>
      <c r="H15" s="2">
        <v>1544</v>
      </c>
      <c r="I15" s="2">
        <v>100</v>
      </c>
      <c r="J15" s="2">
        <v>1544</v>
      </c>
      <c r="K15" s="2">
        <v>1195000</v>
      </c>
      <c r="L15" s="2">
        <v>1195000</v>
      </c>
    </row>
    <row r="16" spans="1:12">
      <c r="A16" s="2">
        <v>401</v>
      </c>
      <c r="B16" s="2" t="s">
        <v>12</v>
      </c>
      <c r="C16" s="2" t="s">
        <v>52</v>
      </c>
      <c r="D16" s="2">
        <v>1</v>
      </c>
      <c r="E16" s="2">
        <v>5</v>
      </c>
      <c r="F16" s="2" t="s">
        <v>53</v>
      </c>
      <c r="G16" s="2" t="s">
        <v>54</v>
      </c>
      <c r="H16" s="2">
        <v>362</v>
      </c>
      <c r="I16" s="2">
        <v>100</v>
      </c>
      <c r="J16" s="2">
        <v>362</v>
      </c>
      <c r="K16" s="2">
        <v>200000</v>
      </c>
      <c r="L16" s="2">
        <v>200000</v>
      </c>
    </row>
    <row r="17" spans="1:12">
      <c r="A17" s="2">
        <v>12</v>
      </c>
      <c r="B17" s="2" t="s">
        <v>12</v>
      </c>
      <c r="C17" s="2" t="s">
        <v>55</v>
      </c>
      <c r="D17" s="2">
        <v>21120</v>
      </c>
      <c r="E17" s="2">
        <v>1</v>
      </c>
      <c r="F17" s="2" t="s">
        <v>48</v>
      </c>
      <c r="G17" s="2" t="s">
        <v>56</v>
      </c>
      <c r="H17" s="2">
        <v>620</v>
      </c>
      <c r="I17" s="2">
        <v>100</v>
      </c>
      <c r="J17" s="2">
        <v>620</v>
      </c>
      <c r="K17" s="2">
        <v>528000</v>
      </c>
      <c r="L17" s="2">
        <v>528000</v>
      </c>
    </row>
    <row r="18" spans="1:12">
      <c r="A18" s="2">
        <v>115</v>
      </c>
      <c r="B18" s="2" t="s">
        <v>12</v>
      </c>
      <c r="C18" s="2" t="s">
        <v>57</v>
      </c>
      <c r="D18" s="2">
        <v>5</v>
      </c>
      <c r="E18" s="2">
        <v>5</v>
      </c>
      <c r="F18" s="2" t="s">
        <v>58</v>
      </c>
      <c r="G18" s="2" t="s">
        <v>59</v>
      </c>
      <c r="H18" s="2">
        <v>184</v>
      </c>
      <c r="I18" s="2">
        <v>100</v>
      </c>
      <c r="J18" s="2">
        <v>184</v>
      </c>
      <c r="K18" s="2">
        <v>46000</v>
      </c>
      <c r="L18" s="2">
        <v>46000</v>
      </c>
    </row>
    <row r="19" spans="1:12" ht="26.25">
      <c r="A19" s="2">
        <v>114</v>
      </c>
      <c r="B19" s="2" t="s">
        <v>12</v>
      </c>
      <c r="C19" s="2" t="s">
        <v>60</v>
      </c>
      <c r="D19" s="2">
        <v>5</v>
      </c>
      <c r="E19" s="2">
        <v>5</v>
      </c>
      <c r="F19" s="2" t="s">
        <v>61</v>
      </c>
      <c r="G19" s="2" t="s">
        <v>62</v>
      </c>
      <c r="H19" s="2">
        <v>273</v>
      </c>
      <c r="I19" s="2">
        <v>100</v>
      </c>
      <c r="J19" s="2">
        <v>273</v>
      </c>
      <c r="K19" s="2">
        <v>44000</v>
      </c>
      <c r="L19" s="2">
        <v>44000</v>
      </c>
    </row>
    <row r="20" spans="1:12" ht="26.25">
      <c r="A20" s="2">
        <v>141</v>
      </c>
      <c r="B20" s="2" t="s">
        <v>12</v>
      </c>
      <c r="C20" s="2" t="s">
        <v>63</v>
      </c>
      <c r="D20" s="2">
        <v>2</v>
      </c>
      <c r="E20" s="2">
        <v>1</v>
      </c>
      <c r="F20" s="2" t="s">
        <v>64</v>
      </c>
      <c r="G20" s="2" t="s">
        <v>65</v>
      </c>
      <c r="H20" s="2">
        <v>941</v>
      </c>
      <c r="I20" s="2">
        <v>100</v>
      </c>
      <c r="J20" s="2">
        <v>941</v>
      </c>
      <c r="K20" s="2">
        <v>2035000</v>
      </c>
      <c r="L20" s="2">
        <v>2035000</v>
      </c>
    </row>
    <row r="21" spans="1:12">
      <c r="A21" s="2">
        <v>137</v>
      </c>
      <c r="B21" s="2" t="s">
        <v>12</v>
      </c>
      <c r="C21" s="2" t="s">
        <v>66</v>
      </c>
      <c r="D21" s="2">
        <v>2</v>
      </c>
      <c r="E21" s="2">
        <v>1</v>
      </c>
      <c r="F21" s="2" t="s">
        <v>67</v>
      </c>
      <c r="G21" s="2" t="s">
        <v>68</v>
      </c>
      <c r="H21" s="2">
        <v>685</v>
      </c>
      <c r="I21" s="2">
        <v>100</v>
      </c>
      <c r="J21" s="2">
        <v>685</v>
      </c>
      <c r="K21" s="2">
        <v>1251000</v>
      </c>
      <c r="L21" s="2">
        <v>1251000</v>
      </c>
    </row>
    <row r="22" spans="1:12">
      <c r="A22" s="2">
        <v>13</v>
      </c>
      <c r="B22" s="2" t="s">
        <v>12</v>
      </c>
      <c r="C22" s="2" t="s">
        <v>69</v>
      </c>
      <c r="D22" s="2">
        <v>21120</v>
      </c>
      <c r="E22" s="2">
        <v>1</v>
      </c>
      <c r="F22" s="2" t="s">
        <v>48</v>
      </c>
      <c r="G22" s="2" t="s">
        <v>68</v>
      </c>
      <c r="H22" s="2">
        <v>7326</v>
      </c>
      <c r="I22" s="2">
        <v>100</v>
      </c>
      <c r="J22" s="2">
        <v>7326</v>
      </c>
      <c r="K22" s="2">
        <v>7616000</v>
      </c>
      <c r="L22" s="2">
        <v>7616000</v>
      </c>
    </row>
    <row r="23" spans="1:12">
      <c r="A23" s="2">
        <v>15</v>
      </c>
      <c r="B23" s="2" t="s">
        <v>12</v>
      </c>
      <c r="C23" s="2" t="s">
        <v>70</v>
      </c>
      <c r="D23" s="2">
        <v>21120</v>
      </c>
      <c r="E23" s="2">
        <v>1</v>
      </c>
      <c r="F23" s="2" t="s">
        <v>48</v>
      </c>
      <c r="G23" s="2" t="s">
        <v>71</v>
      </c>
      <c r="H23" s="2">
        <v>641</v>
      </c>
      <c r="I23" s="2">
        <v>100</v>
      </c>
      <c r="J23" s="2">
        <v>641</v>
      </c>
      <c r="K23" s="2">
        <v>565000</v>
      </c>
      <c r="L23" s="2">
        <v>565000</v>
      </c>
    </row>
    <row r="24" spans="1:12">
      <c r="A24" s="2">
        <v>366</v>
      </c>
      <c r="B24" s="2" t="s">
        <v>12</v>
      </c>
      <c r="C24" s="2" t="s">
        <v>72</v>
      </c>
      <c r="D24" s="2">
        <v>21125</v>
      </c>
      <c r="E24" s="2">
        <v>1</v>
      </c>
      <c r="F24" s="2" t="s">
        <v>73</v>
      </c>
      <c r="G24" s="2" t="s">
        <v>74</v>
      </c>
      <c r="H24" s="2">
        <v>13213</v>
      </c>
      <c r="I24" s="2">
        <v>100</v>
      </c>
      <c r="J24" s="2">
        <v>13213</v>
      </c>
      <c r="K24" s="2">
        <v>2181000</v>
      </c>
      <c r="L24" s="2">
        <v>2181000</v>
      </c>
    </row>
    <row r="25" spans="1:12">
      <c r="A25" s="2">
        <v>16</v>
      </c>
      <c r="B25" s="2" t="s">
        <v>12</v>
      </c>
      <c r="C25" s="2" t="s">
        <v>75</v>
      </c>
      <c r="D25" s="2">
        <v>21120</v>
      </c>
      <c r="E25" s="2">
        <v>1</v>
      </c>
      <c r="F25" s="2" t="s">
        <v>48</v>
      </c>
      <c r="G25" s="2" t="s">
        <v>76</v>
      </c>
      <c r="H25" s="2">
        <v>5103</v>
      </c>
      <c r="I25" s="2">
        <v>100</v>
      </c>
      <c r="J25" s="2">
        <v>5103</v>
      </c>
      <c r="K25" s="2">
        <v>5193000</v>
      </c>
      <c r="L25" s="2">
        <v>5193000</v>
      </c>
    </row>
    <row r="26" spans="1:12">
      <c r="A26" s="2">
        <v>17</v>
      </c>
      <c r="B26" s="2" t="s">
        <v>12</v>
      </c>
      <c r="C26" s="2" t="s">
        <v>77</v>
      </c>
      <c r="D26" s="2">
        <v>21120</v>
      </c>
      <c r="E26" s="2">
        <v>1</v>
      </c>
      <c r="F26" s="2" t="s">
        <v>48</v>
      </c>
      <c r="G26" s="2" t="s">
        <v>78</v>
      </c>
      <c r="H26" s="2">
        <v>951</v>
      </c>
      <c r="I26" s="2">
        <v>100</v>
      </c>
      <c r="J26" s="2">
        <v>951</v>
      </c>
      <c r="K26" s="2">
        <v>683000</v>
      </c>
      <c r="L26" s="2">
        <v>683000</v>
      </c>
    </row>
    <row r="27" spans="1:12">
      <c r="A27" s="2">
        <v>18</v>
      </c>
      <c r="B27" s="2" t="s">
        <v>12</v>
      </c>
      <c r="C27" s="2" t="s">
        <v>79</v>
      </c>
      <c r="D27" s="2">
        <v>21120</v>
      </c>
      <c r="E27" s="2">
        <v>1</v>
      </c>
      <c r="F27" s="2" t="s">
        <v>48</v>
      </c>
      <c r="G27" s="2" t="s">
        <v>80</v>
      </c>
      <c r="H27" s="2">
        <v>4098</v>
      </c>
      <c r="I27" s="2">
        <v>100</v>
      </c>
      <c r="J27" s="2">
        <v>4098</v>
      </c>
      <c r="K27" s="2">
        <v>6415000</v>
      </c>
      <c r="L27" s="2">
        <v>6415000</v>
      </c>
    </row>
    <row r="28" spans="1:12">
      <c r="A28" s="2">
        <v>113</v>
      </c>
      <c r="B28" s="2" t="s">
        <v>12</v>
      </c>
      <c r="C28" s="2" t="s">
        <v>81</v>
      </c>
      <c r="D28" s="2">
        <v>5</v>
      </c>
      <c r="E28" s="2">
        <v>3</v>
      </c>
      <c r="F28" s="2" t="s">
        <v>82</v>
      </c>
      <c r="G28" s="2" t="s">
        <v>76</v>
      </c>
      <c r="H28" s="2">
        <v>820</v>
      </c>
      <c r="I28" s="2">
        <v>100</v>
      </c>
      <c r="J28" s="2">
        <v>820</v>
      </c>
      <c r="K28" s="2">
        <v>205000</v>
      </c>
      <c r="L28" s="2">
        <v>205000</v>
      </c>
    </row>
    <row r="29" spans="1:12">
      <c r="A29" s="2">
        <v>19</v>
      </c>
      <c r="B29" s="2" t="s">
        <v>12</v>
      </c>
      <c r="C29" s="2" t="s">
        <v>83</v>
      </c>
      <c r="D29" s="2">
        <v>21120</v>
      </c>
      <c r="E29" s="2">
        <v>1</v>
      </c>
      <c r="F29" s="2" t="s">
        <v>48</v>
      </c>
      <c r="G29" s="2" t="s">
        <v>84</v>
      </c>
      <c r="H29" s="2">
        <v>3220</v>
      </c>
      <c r="I29" s="2">
        <v>100</v>
      </c>
      <c r="J29" s="2">
        <v>3220</v>
      </c>
      <c r="K29" s="2">
        <v>2129000</v>
      </c>
      <c r="L29" s="2">
        <v>2129000</v>
      </c>
    </row>
    <row r="30" spans="1:12">
      <c r="A30" s="2">
        <v>22</v>
      </c>
      <c r="B30" s="2" t="s">
        <v>12</v>
      </c>
      <c r="C30" s="2" t="s">
        <v>85</v>
      </c>
      <c r="D30" s="2">
        <v>21120</v>
      </c>
      <c r="E30" s="2">
        <v>1</v>
      </c>
      <c r="F30" s="2" t="s">
        <v>48</v>
      </c>
      <c r="G30" s="2" t="s">
        <v>86</v>
      </c>
      <c r="H30" s="2">
        <v>2022</v>
      </c>
      <c r="I30" s="2">
        <v>100</v>
      </c>
      <c r="J30" s="2">
        <v>2022</v>
      </c>
      <c r="K30" s="2">
        <v>1559000</v>
      </c>
      <c r="L30" s="2">
        <v>1559000</v>
      </c>
    </row>
    <row r="31" spans="1:12">
      <c r="A31" s="2">
        <v>20</v>
      </c>
      <c r="B31" s="2" t="s">
        <v>12</v>
      </c>
      <c r="C31" s="2" t="s">
        <v>87</v>
      </c>
      <c r="D31" s="2">
        <v>21120</v>
      </c>
      <c r="E31" s="2">
        <v>1</v>
      </c>
      <c r="F31" s="2" t="s">
        <v>48</v>
      </c>
      <c r="G31" s="2" t="s">
        <v>88</v>
      </c>
      <c r="H31" s="2">
        <v>4047</v>
      </c>
      <c r="I31" s="2">
        <v>100</v>
      </c>
      <c r="J31" s="2">
        <v>4047</v>
      </c>
      <c r="K31" s="2">
        <v>3428000</v>
      </c>
      <c r="L31" s="2">
        <v>3428000</v>
      </c>
    </row>
    <row r="32" spans="1:12">
      <c r="A32" s="2">
        <v>21</v>
      </c>
      <c r="B32" s="2" t="s">
        <v>12</v>
      </c>
      <c r="C32" s="2" t="s">
        <v>89</v>
      </c>
      <c r="D32" s="2">
        <v>21120</v>
      </c>
      <c r="E32" s="2">
        <v>1</v>
      </c>
      <c r="F32" s="2" t="s">
        <v>48</v>
      </c>
      <c r="G32" s="2" t="s">
        <v>90</v>
      </c>
      <c r="H32" s="2">
        <v>1343</v>
      </c>
      <c r="I32" s="2">
        <v>100</v>
      </c>
      <c r="J32" s="2">
        <v>1343</v>
      </c>
      <c r="K32" s="2">
        <v>853000</v>
      </c>
      <c r="L32" s="2">
        <v>853000</v>
      </c>
    </row>
    <row r="33" spans="1:12">
      <c r="A33" s="2">
        <v>23</v>
      </c>
      <c r="B33" s="2" t="s">
        <v>12</v>
      </c>
      <c r="C33" s="2" t="s">
        <v>91</v>
      </c>
      <c r="D33" s="2">
        <v>21120</v>
      </c>
      <c r="E33" s="2">
        <v>1</v>
      </c>
      <c r="F33" s="2" t="s">
        <v>48</v>
      </c>
      <c r="G33" s="2" t="s">
        <v>92</v>
      </c>
      <c r="H33" s="2">
        <v>1587</v>
      </c>
      <c r="I33" s="2">
        <v>100</v>
      </c>
      <c r="J33" s="2">
        <v>1587</v>
      </c>
      <c r="K33" s="2">
        <v>1206000</v>
      </c>
      <c r="L33" s="2">
        <v>1206000</v>
      </c>
    </row>
    <row r="34" spans="1:12">
      <c r="A34" s="2">
        <v>26</v>
      </c>
      <c r="B34" s="2" t="s">
        <v>12</v>
      </c>
      <c r="C34" s="2" t="s">
        <v>93</v>
      </c>
      <c r="D34" s="2">
        <v>21120</v>
      </c>
      <c r="E34" s="2">
        <v>1</v>
      </c>
      <c r="F34" s="2" t="s">
        <v>20</v>
      </c>
      <c r="G34" s="2" t="s">
        <v>94</v>
      </c>
      <c r="H34" s="2">
        <v>1393</v>
      </c>
      <c r="I34" s="2">
        <v>100</v>
      </c>
      <c r="J34" s="2">
        <v>1393</v>
      </c>
      <c r="K34" s="2">
        <v>1033000</v>
      </c>
      <c r="L34" s="2">
        <v>1033000</v>
      </c>
    </row>
    <row r="35" spans="1:12">
      <c r="A35" s="2">
        <v>24</v>
      </c>
      <c r="B35" s="2" t="s">
        <v>12</v>
      </c>
      <c r="C35" s="2" t="s">
        <v>95</v>
      </c>
      <c r="D35" s="2">
        <v>21120</v>
      </c>
      <c r="E35" s="2">
        <v>1</v>
      </c>
      <c r="F35" s="2" t="s">
        <v>48</v>
      </c>
      <c r="G35" s="2" t="s">
        <v>96</v>
      </c>
      <c r="H35" s="2">
        <v>1571</v>
      </c>
      <c r="I35" s="2">
        <v>100</v>
      </c>
      <c r="J35" s="2">
        <v>1571</v>
      </c>
      <c r="K35" s="2">
        <v>1138000</v>
      </c>
      <c r="L35" s="2">
        <v>1138000</v>
      </c>
    </row>
    <row r="36" spans="1:12">
      <c r="A36" s="2">
        <v>27</v>
      </c>
      <c r="B36" s="2" t="s">
        <v>12</v>
      </c>
      <c r="C36" s="2" t="s">
        <v>97</v>
      </c>
      <c r="D36" s="2">
        <v>21120</v>
      </c>
      <c r="E36" s="2">
        <v>1</v>
      </c>
      <c r="F36" s="2" t="s">
        <v>20</v>
      </c>
      <c r="G36" s="2" t="s">
        <v>98</v>
      </c>
      <c r="H36" s="2">
        <v>1574</v>
      </c>
      <c r="I36" s="2">
        <v>100</v>
      </c>
      <c r="J36" s="2">
        <v>1574</v>
      </c>
      <c r="K36" s="2">
        <v>1171000</v>
      </c>
      <c r="L36" s="2">
        <v>1171000</v>
      </c>
    </row>
    <row r="37" spans="1:12">
      <c r="A37" s="2">
        <v>29</v>
      </c>
      <c r="B37" s="2" t="s">
        <v>12</v>
      </c>
      <c r="C37" s="2" t="s">
        <v>99</v>
      </c>
      <c r="D37" s="2">
        <v>21120</v>
      </c>
      <c r="E37" s="2">
        <v>1</v>
      </c>
      <c r="F37" s="2" t="s">
        <v>20</v>
      </c>
      <c r="G37" s="2" t="s">
        <v>65</v>
      </c>
      <c r="H37" s="2">
        <v>6719</v>
      </c>
      <c r="I37" s="2">
        <v>100</v>
      </c>
      <c r="J37" s="2">
        <v>6719</v>
      </c>
      <c r="K37" s="2">
        <v>13160000</v>
      </c>
      <c r="L37" s="2">
        <v>13160000</v>
      </c>
    </row>
    <row r="38" spans="1:12">
      <c r="A38" s="2">
        <v>28</v>
      </c>
      <c r="B38" s="2" t="s">
        <v>12</v>
      </c>
      <c r="C38" s="2" t="s">
        <v>100</v>
      </c>
      <c r="D38" s="2">
        <v>3</v>
      </c>
      <c r="E38" s="2">
        <v>1</v>
      </c>
      <c r="F38" s="2" t="s">
        <v>101</v>
      </c>
      <c r="G38" s="2" t="s">
        <v>102</v>
      </c>
      <c r="H38" s="2">
        <v>1194</v>
      </c>
      <c r="I38" s="2">
        <v>100</v>
      </c>
      <c r="J38" s="2">
        <v>1194</v>
      </c>
      <c r="K38" s="2">
        <v>4959080</v>
      </c>
      <c r="L38" s="2">
        <v>5147000</v>
      </c>
    </row>
    <row r="39" spans="1:12">
      <c r="A39" s="2">
        <v>30</v>
      </c>
      <c r="B39" s="2" t="s">
        <v>12</v>
      </c>
      <c r="C39" s="2" t="s">
        <v>103</v>
      </c>
      <c r="D39" s="2">
        <v>3</v>
      </c>
      <c r="E39" s="2">
        <v>1</v>
      </c>
      <c r="F39" s="2" t="s">
        <v>104</v>
      </c>
      <c r="G39" s="2" t="s">
        <v>102</v>
      </c>
      <c r="H39" s="2">
        <v>574</v>
      </c>
      <c r="I39" s="2">
        <v>100</v>
      </c>
      <c r="J39" s="2">
        <v>574</v>
      </c>
      <c r="K39" s="2">
        <v>316000</v>
      </c>
      <c r="L39" s="2">
        <v>316000</v>
      </c>
    </row>
    <row r="40" spans="1:12">
      <c r="A40" s="2">
        <v>31</v>
      </c>
      <c r="B40" s="2" t="s">
        <v>12</v>
      </c>
      <c r="C40" s="2" t="s">
        <v>105</v>
      </c>
      <c r="D40" s="2">
        <v>3</v>
      </c>
      <c r="E40" s="2">
        <v>1</v>
      </c>
      <c r="F40" s="2" t="s">
        <v>106</v>
      </c>
      <c r="G40" s="2" t="s">
        <v>102</v>
      </c>
      <c r="H40" s="2">
        <v>476</v>
      </c>
      <c r="I40" s="2">
        <v>100</v>
      </c>
      <c r="J40" s="2">
        <v>476</v>
      </c>
      <c r="K40" s="2">
        <v>974600</v>
      </c>
      <c r="L40" s="2">
        <v>1046000</v>
      </c>
    </row>
    <row r="41" spans="1:12">
      <c r="A41" s="2">
        <v>136</v>
      </c>
      <c r="B41" s="2" t="s">
        <v>12</v>
      </c>
      <c r="C41" s="2" t="s">
        <v>107</v>
      </c>
      <c r="D41" s="2">
        <v>3</v>
      </c>
      <c r="E41" s="2">
        <v>3</v>
      </c>
      <c r="F41" s="2" t="s">
        <v>108</v>
      </c>
      <c r="G41" s="2" t="s">
        <v>102</v>
      </c>
      <c r="H41" s="2">
        <v>813</v>
      </c>
      <c r="I41" s="2">
        <v>100</v>
      </c>
      <c r="J41" s="2">
        <v>813</v>
      </c>
      <c r="K41" s="2">
        <v>18953342</v>
      </c>
      <c r="L41" s="2">
        <v>18107000</v>
      </c>
    </row>
    <row r="42" spans="1:12">
      <c r="A42" s="2">
        <v>32</v>
      </c>
      <c r="B42" s="2" t="s">
        <v>12</v>
      </c>
      <c r="C42" s="2" t="s">
        <v>109</v>
      </c>
      <c r="D42" s="2">
        <v>21120</v>
      </c>
      <c r="E42" s="2">
        <v>1</v>
      </c>
      <c r="F42" s="2" t="s">
        <v>110</v>
      </c>
      <c r="G42" s="2" t="s">
        <v>102</v>
      </c>
      <c r="H42" s="2">
        <v>4257</v>
      </c>
      <c r="I42" s="2">
        <v>100</v>
      </c>
      <c r="J42" s="2">
        <v>4257</v>
      </c>
      <c r="K42" s="2">
        <v>13466421</v>
      </c>
      <c r="L42" s="2">
        <v>13449000</v>
      </c>
    </row>
    <row r="43" spans="1:12">
      <c r="A43" s="2">
        <v>36</v>
      </c>
      <c r="B43" s="2" t="s">
        <v>12</v>
      </c>
      <c r="C43" s="2" t="s">
        <v>111</v>
      </c>
      <c r="D43" s="2">
        <v>21120</v>
      </c>
      <c r="E43" s="2">
        <v>1</v>
      </c>
      <c r="F43" s="2" t="s">
        <v>20</v>
      </c>
      <c r="G43" s="2" t="s">
        <v>112</v>
      </c>
      <c r="H43" s="2">
        <v>1755</v>
      </c>
      <c r="I43" s="2">
        <v>100</v>
      </c>
      <c r="J43" s="2">
        <v>1755</v>
      </c>
      <c r="K43" s="2">
        <v>1725191</v>
      </c>
      <c r="L43" s="2">
        <v>2327000</v>
      </c>
    </row>
    <row r="44" spans="1:12">
      <c r="A44" s="2">
        <v>135</v>
      </c>
      <c r="B44" s="2" t="s">
        <v>12</v>
      </c>
      <c r="C44" s="2" t="s">
        <v>113</v>
      </c>
      <c r="D44" s="2">
        <v>12610</v>
      </c>
      <c r="E44" s="2">
        <v>3</v>
      </c>
      <c r="F44" s="2" t="s">
        <v>114</v>
      </c>
      <c r="G44" s="2" t="s">
        <v>115</v>
      </c>
      <c r="H44" s="2">
        <v>863</v>
      </c>
      <c r="I44" s="2">
        <v>100</v>
      </c>
      <c r="J44" s="2">
        <v>863</v>
      </c>
      <c r="K44" s="2">
        <v>29251269</v>
      </c>
      <c r="L44" s="2">
        <v>26419000</v>
      </c>
    </row>
    <row r="45" spans="1:12">
      <c r="A45" s="2">
        <v>37</v>
      </c>
      <c r="B45" s="2" t="s">
        <v>12</v>
      </c>
      <c r="C45" s="2" t="s">
        <v>116</v>
      </c>
      <c r="D45" s="2">
        <v>21120</v>
      </c>
      <c r="E45" s="2">
        <v>1</v>
      </c>
      <c r="F45" s="2" t="s">
        <v>20</v>
      </c>
      <c r="G45" s="2" t="s">
        <v>117</v>
      </c>
      <c r="H45" s="2">
        <v>2710</v>
      </c>
      <c r="I45" s="2">
        <v>100</v>
      </c>
      <c r="J45" s="2">
        <v>2710</v>
      </c>
      <c r="K45" s="2">
        <v>3040446</v>
      </c>
      <c r="L45" s="2">
        <v>3285000</v>
      </c>
    </row>
    <row r="46" spans="1:12">
      <c r="A46" s="2">
        <v>134</v>
      </c>
      <c r="B46" s="2" t="s">
        <v>12</v>
      </c>
      <c r="C46" s="2" t="s">
        <v>118</v>
      </c>
      <c r="D46" s="2">
        <v>11301</v>
      </c>
      <c r="E46" s="2">
        <v>3</v>
      </c>
      <c r="F46" s="2" t="s">
        <v>119</v>
      </c>
      <c r="G46" s="2" t="s">
        <v>120</v>
      </c>
      <c r="H46" s="2">
        <v>1633</v>
      </c>
      <c r="I46" s="2">
        <v>100</v>
      </c>
      <c r="J46" s="2">
        <v>1633</v>
      </c>
      <c r="K46" s="2">
        <v>56437699</v>
      </c>
      <c r="L46" s="2">
        <v>96098271</v>
      </c>
    </row>
    <row r="47" spans="1:12">
      <c r="A47" s="2">
        <v>46</v>
      </c>
      <c r="B47" s="2" t="s">
        <v>12</v>
      </c>
      <c r="C47" s="2" t="s">
        <v>121</v>
      </c>
      <c r="D47" s="2">
        <v>21120</v>
      </c>
      <c r="E47" s="2">
        <v>1</v>
      </c>
      <c r="F47" s="2" t="s">
        <v>122</v>
      </c>
      <c r="G47" s="2" t="s">
        <v>123</v>
      </c>
      <c r="H47" s="2">
        <v>1890</v>
      </c>
      <c r="I47" s="2">
        <v>100</v>
      </c>
      <c r="J47" s="2">
        <v>1890</v>
      </c>
      <c r="K47" s="2">
        <v>1806000</v>
      </c>
      <c r="L47" s="2">
        <v>1806000</v>
      </c>
    </row>
    <row r="48" spans="1:12">
      <c r="A48" s="2">
        <v>48</v>
      </c>
      <c r="B48" s="2" t="s">
        <v>12</v>
      </c>
      <c r="C48" s="2" t="s">
        <v>124</v>
      </c>
      <c r="D48" s="2">
        <v>21120</v>
      </c>
      <c r="E48" s="2">
        <v>1</v>
      </c>
      <c r="F48" s="2" t="s">
        <v>20</v>
      </c>
      <c r="G48" s="2" t="s">
        <v>125</v>
      </c>
      <c r="H48" s="2">
        <v>5223</v>
      </c>
      <c r="I48" s="2">
        <v>100</v>
      </c>
      <c r="J48" s="2">
        <v>5223</v>
      </c>
      <c r="K48" s="2">
        <v>2774932</v>
      </c>
      <c r="L48" s="2">
        <v>5159000</v>
      </c>
    </row>
    <row r="49" spans="1:12">
      <c r="A49" s="2">
        <v>133</v>
      </c>
      <c r="B49" s="2" t="s">
        <v>12</v>
      </c>
      <c r="C49" s="2" t="s">
        <v>126</v>
      </c>
      <c r="D49" s="2">
        <v>11305</v>
      </c>
      <c r="E49" s="2">
        <v>3</v>
      </c>
      <c r="F49" s="2" t="s">
        <v>127</v>
      </c>
      <c r="G49" s="2" t="s">
        <v>128</v>
      </c>
      <c r="H49" s="2">
        <v>349</v>
      </c>
      <c r="I49" s="2">
        <v>100</v>
      </c>
      <c r="J49" s="2">
        <v>349</v>
      </c>
      <c r="K49" s="2">
        <v>10874014</v>
      </c>
      <c r="L49" s="2">
        <v>28952000</v>
      </c>
    </row>
    <row r="50" spans="1:12">
      <c r="A50" s="2">
        <v>52</v>
      </c>
      <c r="B50" s="2" t="s">
        <v>12</v>
      </c>
      <c r="C50" s="2" t="s">
        <v>129</v>
      </c>
      <c r="D50" s="2">
        <v>3</v>
      </c>
      <c r="E50" s="2">
        <v>1</v>
      </c>
      <c r="F50" s="2" t="s">
        <v>130</v>
      </c>
      <c r="G50" s="2" t="s">
        <v>102</v>
      </c>
      <c r="H50" s="2">
        <v>659</v>
      </c>
      <c r="I50" s="2">
        <v>100</v>
      </c>
      <c r="J50" s="2">
        <v>659</v>
      </c>
      <c r="K50" s="2">
        <v>6499064</v>
      </c>
      <c r="L50" s="2">
        <v>6457000</v>
      </c>
    </row>
    <row r="51" spans="1:12">
      <c r="A51" s="2">
        <v>50</v>
      </c>
      <c r="B51" s="2" t="s">
        <v>12</v>
      </c>
      <c r="C51" s="2" t="s">
        <v>131</v>
      </c>
      <c r="D51" s="2">
        <v>21120</v>
      </c>
      <c r="E51" s="2">
        <v>1</v>
      </c>
      <c r="F51" s="2" t="s">
        <v>132</v>
      </c>
      <c r="G51" s="2" t="s">
        <v>133</v>
      </c>
      <c r="H51" s="2">
        <v>2415</v>
      </c>
      <c r="I51" s="2">
        <v>100</v>
      </c>
      <c r="J51" s="2">
        <v>2415</v>
      </c>
      <c r="K51" s="2">
        <v>2571500</v>
      </c>
      <c r="L51" s="2">
        <v>2572000</v>
      </c>
    </row>
    <row r="52" spans="1:12">
      <c r="A52" s="2">
        <v>53</v>
      </c>
      <c r="B52" s="2" t="s">
        <v>12</v>
      </c>
      <c r="C52" s="2" t="s">
        <v>134</v>
      </c>
      <c r="D52" s="2">
        <v>21120</v>
      </c>
      <c r="E52" s="2">
        <v>1</v>
      </c>
      <c r="F52" s="2" t="s">
        <v>20</v>
      </c>
      <c r="G52" s="2" t="s">
        <v>135</v>
      </c>
      <c r="H52" s="2">
        <v>1137</v>
      </c>
      <c r="I52" s="2">
        <v>100</v>
      </c>
      <c r="J52" s="2">
        <v>1137</v>
      </c>
      <c r="K52" s="2">
        <v>844000</v>
      </c>
      <c r="L52" s="2">
        <v>844000</v>
      </c>
    </row>
    <row r="53" spans="1:12">
      <c r="A53" s="2">
        <v>54</v>
      </c>
      <c r="B53" s="2" t="s">
        <v>12</v>
      </c>
      <c r="C53" s="2" t="s">
        <v>136</v>
      </c>
      <c r="D53" s="2">
        <v>21120</v>
      </c>
      <c r="E53" s="2">
        <v>1</v>
      </c>
      <c r="F53" s="2" t="s">
        <v>137</v>
      </c>
      <c r="G53" s="2" t="s">
        <v>138</v>
      </c>
      <c r="H53" s="2">
        <v>4646</v>
      </c>
      <c r="I53" s="2">
        <v>100</v>
      </c>
      <c r="J53" s="2">
        <v>4646</v>
      </c>
      <c r="K53" s="2">
        <v>4199979</v>
      </c>
      <c r="L53" s="2">
        <v>7096000</v>
      </c>
    </row>
    <row r="54" spans="1:12">
      <c r="A54" s="2">
        <v>57</v>
      </c>
      <c r="B54" s="2" t="s">
        <v>12</v>
      </c>
      <c r="C54" s="2" t="s">
        <v>139</v>
      </c>
      <c r="D54" s="2">
        <v>21120</v>
      </c>
      <c r="E54" s="2">
        <v>1</v>
      </c>
      <c r="F54" s="2" t="s">
        <v>20</v>
      </c>
      <c r="G54" s="2" t="s">
        <v>140</v>
      </c>
      <c r="H54" s="2">
        <v>6359</v>
      </c>
      <c r="I54" s="2">
        <v>100</v>
      </c>
      <c r="J54" s="2">
        <v>6359</v>
      </c>
      <c r="K54" s="2">
        <v>12705731</v>
      </c>
      <c r="L54" s="2">
        <v>11681000</v>
      </c>
    </row>
    <row r="55" spans="1:12">
      <c r="A55" s="2">
        <v>132</v>
      </c>
      <c r="B55" s="2" t="s">
        <v>12</v>
      </c>
      <c r="C55" s="2" t="s">
        <v>141</v>
      </c>
      <c r="D55" s="2">
        <v>4</v>
      </c>
      <c r="E55" s="2">
        <v>3</v>
      </c>
      <c r="F55" s="2" t="s">
        <v>142</v>
      </c>
      <c r="G55" s="2" t="s">
        <v>140</v>
      </c>
      <c r="H55" s="2"/>
      <c r="I55" s="2">
        <v>100</v>
      </c>
      <c r="J55" s="2"/>
      <c r="K55" s="2">
        <v>10268707</v>
      </c>
      <c r="L55" s="2">
        <v>9900000</v>
      </c>
    </row>
    <row r="56" spans="1:12">
      <c r="A56" s="2">
        <v>130</v>
      </c>
      <c r="B56" s="2" t="s">
        <v>12</v>
      </c>
      <c r="C56" s="2" t="s">
        <v>143</v>
      </c>
      <c r="D56" s="2">
        <v>2</v>
      </c>
      <c r="E56" s="2">
        <v>1</v>
      </c>
      <c r="F56" s="2" t="s">
        <v>144</v>
      </c>
      <c r="G56" s="2" t="s">
        <v>125</v>
      </c>
      <c r="H56" s="2">
        <v>202</v>
      </c>
      <c r="I56" s="2">
        <v>100</v>
      </c>
      <c r="J56" s="2">
        <v>202</v>
      </c>
      <c r="K56" s="2">
        <v>302000</v>
      </c>
      <c r="L56" s="2">
        <v>302000</v>
      </c>
    </row>
    <row r="57" spans="1:12">
      <c r="A57" s="2">
        <v>59</v>
      </c>
      <c r="B57" s="2" t="s">
        <v>12</v>
      </c>
      <c r="C57" s="2" t="s">
        <v>145</v>
      </c>
      <c r="D57" s="2">
        <v>21120</v>
      </c>
      <c r="E57" s="2">
        <v>1</v>
      </c>
      <c r="F57" s="2" t="s">
        <v>146</v>
      </c>
      <c r="G57" s="2" t="s">
        <v>147</v>
      </c>
      <c r="H57" s="2">
        <v>4372</v>
      </c>
      <c r="I57" s="2">
        <v>100</v>
      </c>
      <c r="J57" s="2">
        <v>4372</v>
      </c>
      <c r="K57" s="2">
        <v>7075000</v>
      </c>
      <c r="L57" s="2">
        <v>9473000</v>
      </c>
    </row>
    <row r="58" spans="1:12">
      <c r="A58" s="2">
        <v>60</v>
      </c>
      <c r="B58" s="2" t="s">
        <v>12</v>
      </c>
      <c r="C58" s="2" t="s">
        <v>148</v>
      </c>
      <c r="D58" s="2">
        <v>21120</v>
      </c>
      <c r="E58" s="2">
        <v>1</v>
      </c>
      <c r="F58" s="2" t="s">
        <v>20</v>
      </c>
      <c r="G58" s="2" t="s">
        <v>149</v>
      </c>
      <c r="H58" s="2">
        <v>1766</v>
      </c>
      <c r="I58" s="2">
        <v>100</v>
      </c>
      <c r="J58" s="2">
        <v>1766</v>
      </c>
      <c r="K58" s="2">
        <v>4612000</v>
      </c>
      <c r="L58" s="2">
        <v>4612000</v>
      </c>
    </row>
    <row r="59" spans="1:12">
      <c r="A59" s="2">
        <v>129</v>
      </c>
      <c r="B59" s="2" t="s">
        <v>12</v>
      </c>
      <c r="C59" s="2" t="s">
        <v>150</v>
      </c>
      <c r="D59" s="2">
        <v>2</v>
      </c>
      <c r="E59" s="2">
        <v>1</v>
      </c>
      <c r="F59" s="2" t="s">
        <v>151</v>
      </c>
      <c r="G59" s="2" t="s">
        <v>149</v>
      </c>
      <c r="H59" s="2">
        <v>4085</v>
      </c>
      <c r="I59" s="2">
        <v>100</v>
      </c>
      <c r="J59" s="2">
        <v>4085</v>
      </c>
      <c r="K59" s="2">
        <v>1021000</v>
      </c>
      <c r="L59" s="2">
        <v>1021000</v>
      </c>
    </row>
    <row r="60" spans="1:12">
      <c r="A60" s="2">
        <v>63</v>
      </c>
      <c r="B60" s="2" t="s">
        <v>12</v>
      </c>
      <c r="C60" s="2" t="s">
        <v>152</v>
      </c>
      <c r="D60" s="2">
        <v>21120</v>
      </c>
      <c r="E60" s="2">
        <v>1</v>
      </c>
      <c r="F60" s="2" t="s">
        <v>153</v>
      </c>
      <c r="G60" s="2" t="s">
        <v>154</v>
      </c>
      <c r="H60" s="2">
        <v>13345</v>
      </c>
      <c r="I60" s="2">
        <v>100</v>
      </c>
      <c r="J60" s="2">
        <v>13345</v>
      </c>
      <c r="K60" s="2">
        <v>25371080</v>
      </c>
      <c r="L60" s="2">
        <v>24646000</v>
      </c>
    </row>
    <row r="61" spans="1:12">
      <c r="A61" s="2">
        <v>128</v>
      </c>
      <c r="B61" s="2" t="s">
        <v>12</v>
      </c>
      <c r="C61" s="2" t="s">
        <v>155</v>
      </c>
      <c r="D61" s="2">
        <v>0</v>
      </c>
      <c r="E61" s="2">
        <v>1</v>
      </c>
      <c r="F61" s="2" t="s">
        <v>156</v>
      </c>
      <c r="G61" s="2" t="s">
        <v>154</v>
      </c>
      <c r="H61" s="2">
        <v>45056</v>
      </c>
      <c r="I61" s="2">
        <v>100</v>
      </c>
      <c r="J61" s="2">
        <v>45056</v>
      </c>
      <c r="K61" s="2">
        <v>11449469</v>
      </c>
      <c r="L61" s="2">
        <v>12714000</v>
      </c>
    </row>
    <row r="62" spans="1:12">
      <c r="A62" s="2">
        <v>65</v>
      </c>
      <c r="B62" s="2" t="s">
        <v>12</v>
      </c>
      <c r="C62" s="2" t="s">
        <v>157</v>
      </c>
      <c r="D62" s="2">
        <v>21120</v>
      </c>
      <c r="E62" s="2">
        <v>1</v>
      </c>
      <c r="F62" s="2" t="s">
        <v>158</v>
      </c>
      <c r="G62" s="2" t="s">
        <v>159</v>
      </c>
      <c r="H62" s="2">
        <v>9733</v>
      </c>
      <c r="I62" s="2">
        <v>100</v>
      </c>
      <c r="J62" s="2">
        <v>9733</v>
      </c>
      <c r="K62" s="2">
        <v>3193000</v>
      </c>
      <c r="L62" s="2">
        <v>3193000</v>
      </c>
    </row>
    <row r="63" spans="1:12">
      <c r="A63" s="2">
        <v>111</v>
      </c>
      <c r="B63" s="2" t="s">
        <v>12</v>
      </c>
      <c r="C63" s="2" t="s">
        <v>160</v>
      </c>
      <c r="D63" s="2">
        <v>5</v>
      </c>
      <c r="E63" s="2">
        <v>3</v>
      </c>
      <c r="F63" s="2" t="s">
        <v>161</v>
      </c>
      <c r="G63" s="2" t="s">
        <v>159</v>
      </c>
      <c r="H63" s="2">
        <v>3086</v>
      </c>
      <c r="I63" s="2">
        <v>100</v>
      </c>
      <c r="J63" s="2">
        <v>3086</v>
      </c>
      <c r="K63" s="2">
        <v>30000</v>
      </c>
      <c r="L63" s="2">
        <v>30000</v>
      </c>
    </row>
    <row r="64" spans="1:12">
      <c r="A64" s="2">
        <v>110</v>
      </c>
      <c r="B64" s="2" t="s">
        <v>12</v>
      </c>
      <c r="C64" s="2" t="s">
        <v>162</v>
      </c>
      <c r="D64" s="2">
        <v>5</v>
      </c>
      <c r="E64" s="2">
        <v>3</v>
      </c>
      <c r="F64" s="2" t="s">
        <v>161</v>
      </c>
      <c r="G64" s="2" t="s">
        <v>159</v>
      </c>
      <c r="H64" s="2">
        <v>1012</v>
      </c>
      <c r="I64" s="2">
        <v>100</v>
      </c>
      <c r="J64" s="2">
        <v>1012</v>
      </c>
      <c r="K64" s="2">
        <v>10000</v>
      </c>
      <c r="L64" s="2">
        <v>10000</v>
      </c>
    </row>
    <row r="65" spans="1:12">
      <c r="A65" s="2">
        <v>109</v>
      </c>
      <c r="B65" s="2" t="s">
        <v>12</v>
      </c>
      <c r="C65" s="2" t="s">
        <v>163</v>
      </c>
      <c r="D65" s="2">
        <v>5</v>
      </c>
      <c r="E65" s="2">
        <v>3</v>
      </c>
      <c r="F65" s="2" t="s">
        <v>161</v>
      </c>
      <c r="G65" s="2" t="s">
        <v>159</v>
      </c>
      <c r="H65" s="2">
        <v>5755</v>
      </c>
      <c r="I65" s="2">
        <v>100</v>
      </c>
      <c r="J65" s="2">
        <v>5755</v>
      </c>
      <c r="K65" s="2">
        <v>58000</v>
      </c>
      <c r="L65" s="2">
        <v>58000</v>
      </c>
    </row>
    <row r="66" spans="1:12">
      <c r="A66" s="2">
        <v>108</v>
      </c>
      <c r="B66" s="2" t="s">
        <v>12</v>
      </c>
      <c r="C66" s="2" t="s">
        <v>164</v>
      </c>
      <c r="D66" s="2">
        <v>5</v>
      </c>
      <c r="E66" s="2">
        <v>3</v>
      </c>
      <c r="F66" s="2" t="s">
        <v>161</v>
      </c>
      <c r="G66" s="2" t="s">
        <v>159</v>
      </c>
      <c r="H66" s="2">
        <v>1672</v>
      </c>
      <c r="I66" s="2">
        <v>100</v>
      </c>
      <c r="J66" s="2">
        <v>1672</v>
      </c>
      <c r="K66" s="2">
        <v>17000</v>
      </c>
      <c r="L66" s="2">
        <v>17000</v>
      </c>
    </row>
    <row r="67" spans="1:12">
      <c r="A67" s="2">
        <v>127</v>
      </c>
      <c r="B67" s="2" t="s">
        <v>12</v>
      </c>
      <c r="C67" s="2" t="s">
        <v>165</v>
      </c>
      <c r="D67" s="2">
        <v>2</v>
      </c>
      <c r="E67" s="2">
        <v>1</v>
      </c>
      <c r="F67" s="2" t="s">
        <v>166</v>
      </c>
      <c r="G67" s="2" t="s">
        <v>154</v>
      </c>
      <c r="H67" s="2">
        <v>2244</v>
      </c>
      <c r="I67" s="2">
        <v>100</v>
      </c>
      <c r="J67" s="2">
        <v>2244</v>
      </c>
      <c r="K67" s="2">
        <v>3366000</v>
      </c>
      <c r="L67" s="2">
        <v>3366000</v>
      </c>
    </row>
    <row r="68" spans="1:12">
      <c r="A68" s="2">
        <v>106</v>
      </c>
      <c r="B68" s="2" t="s">
        <v>12</v>
      </c>
      <c r="C68" s="2" t="s">
        <v>167</v>
      </c>
      <c r="D68" s="2">
        <v>5</v>
      </c>
      <c r="E68" s="2">
        <v>3</v>
      </c>
      <c r="F68" s="2" t="s">
        <v>161</v>
      </c>
      <c r="G68" s="2" t="s">
        <v>159</v>
      </c>
      <c r="H68" s="2">
        <v>5709</v>
      </c>
      <c r="I68" s="2">
        <v>100</v>
      </c>
      <c r="J68" s="2">
        <v>5709</v>
      </c>
      <c r="K68" s="2">
        <v>57000</v>
      </c>
      <c r="L68" s="2">
        <v>57000</v>
      </c>
    </row>
    <row r="69" spans="1:12">
      <c r="A69" s="2">
        <v>288</v>
      </c>
      <c r="B69" s="2" t="s">
        <v>12</v>
      </c>
      <c r="C69" s="2" t="s">
        <v>168</v>
      </c>
      <c r="D69" s="2">
        <v>5</v>
      </c>
      <c r="E69" s="2">
        <v>3</v>
      </c>
      <c r="F69" s="2" t="s">
        <v>169</v>
      </c>
      <c r="G69" s="2" t="s">
        <v>74</v>
      </c>
      <c r="H69" s="2">
        <v>2068</v>
      </c>
      <c r="I69" s="2">
        <v>100</v>
      </c>
      <c r="J69" s="2">
        <v>2068</v>
      </c>
      <c r="K69" s="2">
        <v>517000</v>
      </c>
      <c r="L69" s="2">
        <v>517000</v>
      </c>
    </row>
    <row r="70" spans="1:12">
      <c r="A70" s="2">
        <v>67</v>
      </c>
      <c r="B70" s="2" t="s">
        <v>12</v>
      </c>
      <c r="C70" s="2" t="s">
        <v>170</v>
      </c>
      <c r="D70" s="2">
        <v>21120</v>
      </c>
      <c r="E70" s="2">
        <v>1</v>
      </c>
      <c r="F70" s="2" t="s">
        <v>20</v>
      </c>
      <c r="G70" s="2" t="s">
        <v>171</v>
      </c>
      <c r="H70" s="2">
        <v>2084</v>
      </c>
      <c r="I70" s="2">
        <v>100</v>
      </c>
      <c r="J70" s="2">
        <v>2084</v>
      </c>
      <c r="K70" s="2">
        <v>1926000</v>
      </c>
      <c r="L70" s="2">
        <v>1926000</v>
      </c>
    </row>
    <row r="71" spans="1:12">
      <c r="A71" s="2">
        <v>68</v>
      </c>
      <c r="B71" s="2" t="s">
        <v>12</v>
      </c>
      <c r="C71" s="2" t="s">
        <v>172</v>
      </c>
      <c r="D71" s="2">
        <v>21120</v>
      </c>
      <c r="E71" s="2">
        <v>1</v>
      </c>
      <c r="F71" s="2" t="s">
        <v>20</v>
      </c>
      <c r="G71" s="2" t="s">
        <v>173</v>
      </c>
      <c r="H71" s="2">
        <v>1732</v>
      </c>
      <c r="I71" s="2">
        <v>100</v>
      </c>
      <c r="J71" s="2">
        <v>1732</v>
      </c>
      <c r="K71" s="2">
        <v>1766000</v>
      </c>
      <c r="L71" s="2">
        <v>1766000</v>
      </c>
    </row>
    <row r="72" spans="1:12">
      <c r="A72" s="2">
        <v>402</v>
      </c>
      <c r="B72" s="2" t="s">
        <v>12</v>
      </c>
      <c r="C72" s="2" t="s">
        <v>174</v>
      </c>
      <c r="D72" s="2">
        <v>11000</v>
      </c>
      <c r="E72" s="2">
        <v>5</v>
      </c>
      <c r="F72" s="2" t="s">
        <v>175</v>
      </c>
      <c r="G72" s="2" t="s">
        <v>176</v>
      </c>
      <c r="H72" s="2">
        <v>890</v>
      </c>
      <c r="I72" s="2">
        <v>100</v>
      </c>
      <c r="J72" s="2">
        <v>890</v>
      </c>
      <c r="K72" s="2">
        <v>300000</v>
      </c>
      <c r="L72" s="2">
        <v>300000</v>
      </c>
    </row>
    <row r="73" spans="1:12">
      <c r="A73" s="2">
        <v>105</v>
      </c>
      <c r="B73" s="2" t="s">
        <v>12</v>
      </c>
      <c r="C73" s="2" t="s">
        <v>177</v>
      </c>
      <c r="D73" s="2">
        <v>5</v>
      </c>
      <c r="E73" s="2">
        <v>3</v>
      </c>
      <c r="F73" s="2" t="s">
        <v>161</v>
      </c>
      <c r="G73" s="2" t="s">
        <v>159</v>
      </c>
      <c r="H73" s="2">
        <v>525</v>
      </c>
      <c r="I73" s="2">
        <v>100</v>
      </c>
      <c r="J73" s="2">
        <v>525</v>
      </c>
      <c r="K73" s="2">
        <v>53000</v>
      </c>
      <c r="L73" s="2">
        <v>106000</v>
      </c>
    </row>
    <row r="74" spans="1:12">
      <c r="A74" s="2">
        <v>69</v>
      </c>
      <c r="B74" s="2" t="s">
        <v>12</v>
      </c>
      <c r="C74" s="2" t="s">
        <v>178</v>
      </c>
      <c r="D74" s="2">
        <v>21120</v>
      </c>
      <c r="E74" s="2">
        <v>1</v>
      </c>
      <c r="F74" s="2" t="s">
        <v>20</v>
      </c>
      <c r="G74" s="2" t="s">
        <v>179</v>
      </c>
      <c r="H74" s="2">
        <v>3925</v>
      </c>
      <c r="I74" s="2">
        <v>100</v>
      </c>
      <c r="J74" s="2">
        <v>3925</v>
      </c>
      <c r="K74" s="2">
        <v>5414000</v>
      </c>
      <c r="L74" s="2">
        <v>5414000</v>
      </c>
    </row>
    <row r="75" spans="1:12">
      <c r="A75" s="2">
        <v>70</v>
      </c>
      <c r="B75" s="2" t="s">
        <v>12</v>
      </c>
      <c r="C75" s="2" t="s">
        <v>180</v>
      </c>
      <c r="D75" s="2">
        <v>21120</v>
      </c>
      <c r="E75" s="2">
        <v>1</v>
      </c>
      <c r="F75" s="2" t="s">
        <v>20</v>
      </c>
      <c r="G75" s="2" t="s">
        <v>181</v>
      </c>
      <c r="H75" s="2">
        <v>3669</v>
      </c>
      <c r="I75" s="2">
        <v>100</v>
      </c>
      <c r="J75" s="2">
        <v>3669</v>
      </c>
      <c r="K75" s="2">
        <v>2124000</v>
      </c>
      <c r="L75" s="2">
        <v>2124000</v>
      </c>
    </row>
    <row r="76" spans="1:12">
      <c r="A76" s="2">
        <v>71</v>
      </c>
      <c r="B76" s="2" t="s">
        <v>12</v>
      </c>
      <c r="C76" s="2" t="s">
        <v>182</v>
      </c>
      <c r="D76" s="2">
        <v>21120</v>
      </c>
      <c r="E76" s="2">
        <v>1</v>
      </c>
      <c r="F76" s="2" t="s">
        <v>20</v>
      </c>
      <c r="G76" s="2" t="s">
        <v>183</v>
      </c>
      <c r="H76" s="2">
        <v>2883</v>
      </c>
      <c r="I76" s="2">
        <v>100</v>
      </c>
      <c r="J76" s="2">
        <v>2883</v>
      </c>
      <c r="K76" s="2">
        <v>5805000</v>
      </c>
      <c r="L76" s="2">
        <v>5805000</v>
      </c>
    </row>
    <row r="77" spans="1:12">
      <c r="A77" s="2">
        <v>72</v>
      </c>
      <c r="B77" s="2" t="s">
        <v>12</v>
      </c>
      <c r="C77" s="2" t="s">
        <v>184</v>
      </c>
      <c r="D77" s="2">
        <v>21120</v>
      </c>
      <c r="E77" s="2">
        <v>1</v>
      </c>
      <c r="F77" s="2" t="s">
        <v>20</v>
      </c>
      <c r="G77" s="2" t="s">
        <v>185</v>
      </c>
      <c r="H77" s="2">
        <v>2014</v>
      </c>
      <c r="I77" s="2">
        <v>100</v>
      </c>
      <c r="J77" s="2">
        <v>2014</v>
      </c>
      <c r="K77" s="2">
        <v>1752000</v>
      </c>
      <c r="L77" s="2">
        <v>1752000</v>
      </c>
    </row>
    <row r="78" spans="1:12">
      <c r="A78" s="2">
        <v>126</v>
      </c>
      <c r="B78" s="2" t="s">
        <v>12</v>
      </c>
      <c r="C78" s="2" t="s">
        <v>186</v>
      </c>
      <c r="D78" s="2">
        <v>19780</v>
      </c>
      <c r="E78" s="2">
        <v>3</v>
      </c>
      <c r="F78" s="2" t="s">
        <v>187</v>
      </c>
      <c r="G78" s="2" t="s">
        <v>179</v>
      </c>
      <c r="H78" s="2">
        <v>6434</v>
      </c>
      <c r="I78" s="2">
        <v>100</v>
      </c>
      <c r="J78" s="2">
        <v>6434</v>
      </c>
      <c r="K78" s="2">
        <v>118351949</v>
      </c>
      <c r="L78" s="2">
        <v>39173000</v>
      </c>
    </row>
    <row r="79" spans="1:12">
      <c r="A79" s="2">
        <v>125</v>
      </c>
      <c r="B79" s="2" t="s">
        <v>12</v>
      </c>
      <c r="C79" s="2" t="s">
        <v>188</v>
      </c>
      <c r="D79" s="2">
        <v>19780</v>
      </c>
      <c r="E79" s="2">
        <v>3</v>
      </c>
      <c r="F79" s="2" t="s">
        <v>189</v>
      </c>
      <c r="G79" s="2" t="s">
        <v>190</v>
      </c>
      <c r="H79" s="2">
        <v>2445</v>
      </c>
      <c r="I79" s="2">
        <v>100</v>
      </c>
      <c r="J79" s="2">
        <v>2445</v>
      </c>
      <c r="K79" s="2">
        <v>611000</v>
      </c>
      <c r="L79" s="2">
        <v>611000</v>
      </c>
    </row>
    <row r="80" spans="1:12">
      <c r="A80" s="2">
        <v>73</v>
      </c>
      <c r="B80" s="2" t="s">
        <v>12</v>
      </c>
      <c r="C80" s="2" t="s">
        <v>191</v>
      </c>
      <c r="D80" s="2">
        <v>21120</v>
      </c>
      <c r="E80" s="2">
        <v>1</v>
      </c>
      <c r="F80" s="2" t="s">
        <v>20</v>
      </c>
      <c r="G80" s="2" t="s">
        <v>192</v>
      </c>
      <c r="H80" s="2">
        <v>4965</v>
      </c>
      <c r="I80" s="2">
        <v>100</v>
      </c>
      <c r="J80" s="2">
        <v>4965</v>
      </c>
      <c r="K80" s="2">
        <v>5951000</v>
      </c>
      <c r="L80" s="2">
        <v>5951000</v>
      </c>
    </row>
    <row r="81" spans="1:12">
      <c r="A81" s="2">
        <v>75</v>
      </c>
      <c r="B81" s="2" t="s">
        <v>12</v>
      </c>
      <c r="C81" s="2" t="s">
        <v>193</v>
      </c>
      <c r="D81" s="2">
        <v>21120</v>
      </c>
      <c r="E81" s="2">
        <v>1</v>
      </c>
      <c r="F81" s="2" t="s">
        <v>194</v>
      </c>
      <c r="G81" s="2" t="s">
        <v>195</v>
      </c>
      <c r="H81" s="2">
        <v>7170</v>
      </c>
      <c r="I81" s="2">
        <v>100</v>
      </c>
      <c r="J81" s="2">
        <v>7170</v>
      </c>
      <c r="K81" s="2">
        <v>6263000</v>
      </c>
      <c r="L81" s="2">
        <v>6263000</v>
      </c>
    </row>
    <row r="82" spans="1:12">
      <c r="A82" s="2">
        <v>259</v>
      </c>
      <c r="B82" s="2" t="s">
        <v>12</v>
      </c>
      <c r="C82" s="2" t="s">
        <v>196</v>
      </c>
      <c r="D82" s="2">
        <v>1</v>
      </c>
      <c r="E82" s="2">
        <v>5</v>
      </c>
      <c r="F82" s="2" t="s">
        <v>197</v>
      </c>
      <c r="G82" s="2" t="s">
        <v>198</v>
      </c>
      <c r="H82" s="2">
        <v>773</v>
      </c>
      <c r="I82" s="2">
        <v>100</v>
      </c>
      <c r="J82" s="2">
        <v>773</v>
      </c>
      <c r="K82" s="2">
        <v>31000</v>
      </c>
      <c r="L82" s="2">
        <v>31000</v>
      </c>
    </row>
    <row r="83" spans="1:12">
      <c r="A83" s="2">
        <v>400</v>
      </c>
      <c r="B83" s="2" t="s">
        <v>12</v>
      </c>
      <c r="C83" s="2" t="s">
        <v>199</v>
      </c>
      <c r="D83" s="2">
        <v>1</v>
      </c>
      <c r="E83" s="2">
        <v>5</v>
      </c>
      <c r="F83" s="2" t="s">
        <v>53</v>
      </c>
      <c r="G83" s="2" t="s">
        <v>200</v>
      </c>
      <c r="H83" s="2">
        <v>1237</v>
      </c>
      <c r="I83" s="2">
        <v>100</v>
      </c>
      <c r="J83" s="2">
        <v>1237</v>
      </c>
      <c r="K83" s="2">
        <v>900000</v>
      </c>
      <c r="L83" s="2">
        <v>800000</v>
      </c>
    </row>
    <row r="84" spans="1:12">
      <c r="A84" s="2">
        <v>118</v>
      </c>
      <c r="B84" s="2" t="s">
        <v>12</v>
      </c>
      <c r="C84" s="2" t="s">
        <v>201</v>
      </c>
      <c r="D84" s="2">
        <v>2</v>
      </c>
      <c r="E84" s="2">
        <v>1</v>
      </c>
      <c r="F84" s="2" t="s">
        <v>202</v>
      </c>
      <c r="G84" s="2" t="s">
        <v>203</v>
      </c>
      <c r="H84" s="2">
        <v>68559</v>
      </c>
      <c r="I84" s="2">
        <v>100</v>
      </c>
      <c r="J84" s="2">
        <v>68559</v>
      </c>
      <c r="K84" s="2">
        <v>56548375</v>
      </c>
      <c r="L84" s="2">
        <v>17314000</v>
      </c>
    </row>
    <row r="85" spans="1:12">
      <c r="A85" s="2">
        <v>104</v>
      </c>
      <c r="B85" s="2" t="s">
        <v>12</v>
      </c>
      <c r="C85" s="2" t="s">
        <v>204</v>
      </c>
      <c r="D85" s="2">
        <v>5</v>
      </c>
      <c r="E85" s="2">
        <v>3</v>
      </c>
      <c r="F85" s="2" t="s">
        <v>161</v>
      </c>
      <c r="G85" s="2" t="s">
        <v>203</v>
      </c>
      <c r="H85" s="2">
        <v>1460</v>
      </c>
      <c r="I85" s="2">
        <v>100</v>
      </c>
      <c r="J85" s="2">
        <v>1460</v>
      </c>
      <c r="K85" s="2">
        <v>365000</v>
      </c>
      <c r="L85" s="2">
        <v>365000</v>
      </c>
    </row>
    <row r="86" spans="1:12">
      <c r="A86" s="2">
        <v>103</v>
      </c>
      <c r="B86" s="2" t="s">
        <v>12</v>
      </c>
      <c r="C86" s="2" t="s">
        <v>205</v>
      </c>
      <c r="D86" s="2">
        <v>5</v>
      </c>
      <c r="E86" s="2">
        <v>3</v>
      </c>
      <c r="F86" s="2" t="s">
        <v>161</v>
      </c>
      <c r="G86" s="2" t="s">
        <v>203</v>
      </c>
      <c r="H86" s="2">
        <v>1568</v>
      </c>
      <c r="I86" s="2">
        <v>100</v>
      </c>
      <c r="J86" s="2">
        <v>1568</v>
      </c>
      <c r="K86" s="2">
        <v>392000</v>
      </c>
      <c r="L86" s="2">
        <v>392000</v>
      </c>
    </row>
    <row r="87" spans="1:12">
      <c r="A87" s="2">
        <v>77</v>
      </c>
      <c r="B87" s="2" t="s">
        <v>12</v>
      </c>
      <c r="C87" s="2" t="s">
        <v>206</v>
      </c>
      <c r="D87" s="2">
        <v>21120</v>
      </c>
      <c r="E87" s="2">
        <v>1</v>
      </c>
      <c r="F87" s="2" t="s">
        <v>20</v>
      </c>
      <c r="G87" s="2" t="s">
        <v>203</v>
      </c>
      <c r="H87" s="2">
        <v>6732</v>
      </c>
      <c r="I87" s="2">
        <v>100</v>
      </c>
      <c r="J87" s="2">
        <v>6732</v>
      </c>
      <c r="K87" s="2">
        <v>3708000</v>
      </c>
      <c r="L87" s="2">
        <v>3708000</v>
      </c>
    </row>
    <row r="88" spans="1:12">
      <c r="A88" s="2">
        <v>78</v>
      </c>
      <c r="B88" s="2" t="s">
        <v>12</v>
      </c>
      <c r="C88" s="2" t="s">
        <v>207</v>
      </c>
      <c r="D88" s="2">
        <v>21120</v>
      </c>
      <c r="E88" s="2">
        <v>1</v>
      </c>
      <c r="F88" s="2" t="s">
        <v>20</v>
      </c>
      <c r="G88" s="2" t="s">
        <v>208</v>
      </c>
      <c r="H88" s="2">
        <v>2594</v>
      </c>
      <c r="I88" s="2">
        <v>100</v>
      </c>
      <c r="J88" s="2">
        <v>2594</v>
      </c>
      <c r="K88" s="2">
        <v>1204000</v>
      </c>
      <c r="L88" s="2">
        <v>1204000</v>
      </c>
    </row>
    <row r="89" spans="1:12">
      <c r="A89" s="2">
        <v>80</v>
      </c>
      <c r="B89" s="2" t="s">
        <v>12</v>
      </c>
      <c r="C89" s="2" t="s">
        <v>209</v>
      </c>
      <c r="D89" s="2">
        <v>21120</v>
      </c>
      <c r="E89" s="2">
        <v>1</v>
      </c>
      <c r="F89" s="2" t="s">
        <v>20</v>
      </c>
      <c r="G89" s="2" t="s">
        <v>210</v>
      </c>
      <c r="H89" s="2">
        <v>4129</v>
      </c>
      <c r="I89" s="2">
        <v>100</v>
      </c>
      <c r="J89" s="2">
        <v>4129</v>
      </c>
      <c r="K89" s="2">
        <v>2253000</v>
      </c>
      <c r="L89" s="2">
        <v>2253000</v>
      </c>
    </row>
    <row r="90" spans="1:12">
      <c r="A90" s="2">
        <v>81</v>
      </c>
      <c r="B90" s="2" t="s">
        <v>12</v>
      </c>
      <c r="C90" s="2" t="s">
        <v>211</v>
      </c>
      <c r="D90" s="2">
        <v>21120</v>
      </c>
      <c r="E90" s="2">
        <v>1</v>
      </c>
      <c r="F90" s="2" t="s">
        <v>20</v>
      </c>
      <c r="G90" s="2" t="s">
        <v>212</v>
      </c>
      <c r="H90" s="2">
        <v>6879</v>
      </c>
      <c r="I90" s="2">
        <v>100</v>
      </c>
      <c r="J90" s="2">
        <v>6879</v>
      </c>
      <c r="K90" s="2">
        <v>12145000</v>
      </c>
      <c r="L90" s="2">
        <v>12145000</v>
      </c>
    </row>
    <row r="91" spans="1:12">
      <c r="A91" s="2">
        <v>102</v>
      </c>
      <c r="B91" s="2" t="s">
        <v>12</v>
      </c>
      <c r="C91" s="2" t="s">
        <v>213</v>
      </c>
      <c r="D91" s="2">
        <v>5</v>
      </c>
      <c r="E91" s="2">
        <v>3</v>
      </c>
      <c r="F91" s="2" t="s">
        <v>214</v>
      </c>
      <c r="G91" s="2" t="s">
        <v>208</v>
      </c>
      <c r="H91" s="2">
        <v>3790</v>
      </c>
      <c r="I91" s="2">
        <v>100</v>
      </c>
      <c r="J91" s="2">
        <v>3790</v>
      </c>
      <c r="K91" s="2">
        <v>152000</v>
      </c>
      <c r="L91" s="2">
        <v>152000</v>
      </c>
    </row>
    <row r="92" spans="1:12">
      <c r="A92" s="2">
        <v>123</v>
      </c>
      <c r="B92" s="2" t="s">
        <v>12</v>
      </c>
      <c r="C92" s="2" t="s">
        <v>215</v>
      </c>
      <c r="D92" s="2">
        <v>5</v>
      </c>
      <c r="E92" s="2">
        <v>1</v>
      </c>
      <c r="F92" s="2" t="s">
        <v>216</v>
      </c>
      <c r="G92" s="2" t="s">
        <v>74</v>
      </c>
      <c r="H92" s="2">
        <v>2328</v>
      </c>
      <c r="I92" s="2">
        <v>100</v>
      </c>
      <c r="J92" s="2">
        <v>2328</v>
      </c>
      <c r="K92" s="2">
        <v>3492000</v>
      </c>
      <c r="L92" s="2">
        <v>3492000</v>
      </c>
    </row>
    <row r="93" spans="1:12">
      <c r="A93" s="2">
        <v>83</v>
      </c>
      <c r="B93" s="2" t="s">
        <v>12</v>
      </c>
      <c r="C93" s="2" t="s">
        <v>217</v>
      </c>
      <c r="D93" s="2">
        <v>21120</v>
      </c>
      <c r="E93" s="2">
        <v>1</v>
      </c>
      <c r="F93" s="2" t="s">
        <v>218</v>
      </c>
      <c r="G93" s="2" t="s">
        <v>219</v>
      </c>
      <c r="H93" s="2">
        <v>3287</v>
      </c>
      <c r="I93" s="2">
        <v>100</v>
      </c>
      <c r="J93" s="2">
        <v>3287</v>
      </c>
      <c r="K93" s="2">
        <v>2208000</v>
      </c>
      <c r="L93" s="2">
        <v>2208000</v>
      </c>
    </row>
    <row r="94" spans="1:12">
      <c r="A94" s="2">
        <v>101</v>
      </c>
      <c r="B94" s="2" t="s">
        <v>12</v>
      </c>
      <c r="C94" s="2" t="s">
        <v>220</v>
      </c>
      <c r="D94" s="2">
        <v>21120</v>
      </c>
      <c r="E94" s="2">
        <v>1</v>
      </c>
      <c r="F94" s="2" t="s">
        <v>221</v>
      </c>
      <c r="G94" s="2" t="s">
        <v>222</v>
      </c>
      <c r="H94" s="2">
        <v>5325</v>
      </c>
      <c r="I94" s="2">
        <v>100</v>
      </c>
      <c r="J94" s="2">
        <v>5325</v>
      </c>
      <c r="K94" s="2">
        <v>3269748</v>
      </c>
      <c r="L94" s="2">
        <v>3109000</v>
      </c>
    </row>
    <row r="95" spans="1:12">
      <c r="A95" s="2">
        <v>122</v>
      </c>
      <c r="B95" s="2" t="s">
        <v>12</v>
      </c>
      <c r="C95" s="2" t="s">
        <v>223</v>
      </c>
      <c r="D95" s="2">
        <v>21520</v>
      </c>
      <c r="E95" s="2">
        <v>1</v>
      </c>
      <c r="F95" s="2" t="s">
        <v>224</v>
      </c>
      <c r="G95" s="2" t="s">
        <v>74</v>
      </c>
      <c r="H95" s="2">
        <v>436</v>
      </c>
      <c r="I95" s="2">
        <v>100</v>
      </c>
      <c r="J95" s="2">
        <v>436</v>
      </c>
      <c r="K95" s="2">
        <v>109000</v>
      </c>
      <c r="L95" s="2">
        <v>109000</v>
      </c>
    </row>
    <row r="96" spans="1:12">
      <c r="A96" s="2">
        <v>85</v>
      </c>
      <c r="B96" s="2" t="s">
        <v>12</v>
      </c>
      <c r="C96" s="2" t="s">
        <v>225</v>
      </c>
      <c r="D96" s="2">
        <v>21120</v>
      </c>
      <c r="E96" s="2">
        <v>1</v>
      </c>
      <c r="F96" s="2" t="s">
        <v>20</v>
      </c>
      <c r="G96" s="2" t="s">
        <v>226</v>
      </c>
      <c r="H96" s="2">
        <v>3675</v>
      </c>
      <c r="I96" s="2">
        <v>100</v>
      </c>
      <c r="J96" s="2">
        <v>3675</v>
      </c>
      <c r="K96" s="2">
        <v>2288000</v>
      </c>
      <c r="L96" s="2">
        <v>2288000</v>
      </c>
    </row>
    <row r="97" spans="1:12">
      <c r="A97" s="2">
        <v>119</v>
      </c>
      <c r="B97" s="2" t="s">
        <v>12</v>
      </c>
      <c r="C97" s="2" t="s">
        <v>227</v>
      </c>
      <c r="D97" s="2">
        <v>2</v>
      </c>
      <c r="E97" s="2">
        <v>1</v>
      </c>
      <c r="F97" s="2" t="s">
        <v>228</v>
      </c>
      <c r="G97" s="2" t="s">
        <v>74</v>
      </c>
      <c r="H97" s="2">
        <v>15940</v>
      </c>
      <c r="I97" s="2">
        <v>100</v>
      </c>
      <c r="J97" s="2">
        <v>15940</v>
      </c>
      <c r="K97" s="2">
        <v>3985000</v>
      </c>
      <c r="L97" s="2">
        <v>3985000</v>
      </c>
    </row>
    <row r="98" spans="1:12">
      <c r="A98" s="2">
        <v>100</v>
      </c>
      <c r="B98" s="2" t="s">
        <v>12</v>
      </c>
      <c r="C98" s="2" t="s">
        <v>229</v>
      </c>
      <c r="D98" s="2">
        <v>5</v>
      </c>
      <c r="E98" s="2">
        <v>3</v>
      </c>
      <c r="F98" s="2" t="s">
        <v>230</v>
      </c>
      <c r="G98" s="2" t="s">
        <v>74</v>
      </c>
      <c r="H98" s="2">
        <v>655</v>
      </c>
      <c r="I98" s="2">
        <v>100</v>
      </c>
      <c r="J98" s="2">
        <v>655</v>
      </c>
      <c r="K98" s="2">
        <v>26000</v>
      </c>
      <c r="L98" s="2">
        <v>26000</v>
      </c>
    </row>
    <row r="99" spans="1:12">
      <c r="A99" s="2">
        <v>99</v>
      </c>
      <c r="B99" s="2" t="s">
        <v>12</v>
      </c>
      <c r="C99" s="2" t="s">
        <v>231</v>
      </c>
      <c r="D99" s="2">
        <v>5</v>
      </c>
      <c r="E99" s="2">
        <v>3</v>
      </c>
      <c r="F99" s="2" t="s">
        <v>230</v>
      </c>
      <c r="G99" s="2" t="s">
        <v>74</v>
      </c>
      <c r="H99" s="2">
        <v>71</v>
      </c>
      <c r="I99" s="2">
        <v>100</v>
      </c>
      <c r="J99" s="2">
        <v>71</v>
      </c>
      <c r="K99" s="2">
        <v>3000</v>
      </c>
      <c r="L99" s="2">
        <v>3000</v>
      </c>
    </row>
    <row r="100" spans="1:12">
      <c r="A100" s="2">
        <v>98</v>
      </c>
      <c r="B100" s="2" t="s">
        <v>12</v>
      </c>
      <c r="C100" s="2" t="s">
        <v>232</v>
      </c>
      <c r="D100" s="2">
        <v>5</v>
      </c>
      <c r="E100" s="2">
        <v>3</v>
      </c>
      <c r="F100" s="2" t="s">
        <v>230</v>
      </c>
      <c r="G100" s="2" t="s">
        <v>74</v>
      </c>
      <c r="H100" s="2">
        <v>164</v>
      </c>
      <c r="I100" s="2">
        <v>100</v>
      </c>
      <c r="J100" s="2">
        <v>164</v>
      </c>
      <c r="K100" s="2">
        <v>7000</v>
      </c>
      <c r="L100" s="2">
        <v>7000</v>
      </c>
    </row>
    <row r="101" spans="1:12">
      <c r="A101" s="2">
        <v>97</v>
      </c>
      <c r="B101" s="2" t="s">
        <v>12</v>
      </c>
      <c r="C101" s="2" t="s">
        <v>233</v>
      </c>
      <c r="D101" s="2">
        <v>5</v>
      </c>
      <c r="E101" s="2">
        <v>3</v>
      </c>
      <c r="F101" s="2" t="s">
        <v>230</v>
      </c>
      <c r="G101" s="2" t="s">
        <v>74</v>
      </c>
      <c r="H101" s="2">
        <v>497</v>
      </c>
      <c r="I101" s="2">
        <v>100</v>
      </c>
      <c r="J101" s="2">
        <v>497</v>
      </c>
      <c r="K101" s="2">
        <v>20000</v>
      </c>
      <c r="L101" s="2">
        <v>20000</v>
      </c>
    </row>
    <row r="102" spans="1:12">
      <c r="A102" s="2">
        <v>275</v>
      </c>
      <c r="B102" s="2" t="s">
        <v>12</v>
      </c>
      <c r="C102" s="2" t="s">
        <v>234</v>
      </c>
      <c r="D102" s="2">
        <v>5</v>
      </c>
      <c r="E102" s="2">
        <v>3</v>
      </c>
      <c r="F102" s="2" t="s">
        <v>235</v>
      </c>
      <c r="G102" s="2" t="s">
        <v>74</v>
      </c>
      <c r="H102" s="2">
        <v>141</v>
      </c>
      <c r="I102" s="2">
        <v>100</v>
      </c>
      <c r="J102" s="2">
        <v>141</v>
      </c>
      <c r="K102" s="2">
        <v>6000</v>
      </c>
      <c r="L102" s="2">
        <v>6000</v>
      </c>
    </row>
    <row r="103" spans="1:12">
      <c r="A103" s="2">
        <v>95</v>
      </c>
      <c r="B103" s="2" t="s">
        <v>12</v>
      </c>
      <c r="C103" s="2" t="s">
        <v>236</v>
      </c>
      <c r="D103" s="2">
        <v>5</v>
      </c>
      <c r="E103" s="2">
        <v>3</v>
      </c>
      <c r="F103" s="2" t="s">
        <v>230</v>
      </c>
      <c r="G103" s="2" t="s">
        <v>74</v>
      </c>
      <c r="H103" s="2">
        <v>2970</v>
      </c>
      <c r="I103" s="2">
        <v>100</v>
      </c>
      <c r="J103" s="2">
        <v>2970</v>
      </c>
      <c r="K103" s="2">
        <v>119000</v>
      </c>
      <c r="L103" s="2">
        <v>119000</v>
      </c>
    </row>
    <row r="104" spans="1:12">
      <c r="A104" s="2">
        <v>94</v>
      </c>
      <c r="B104" s="2" t="s">
        <v>12</v>
      </c>
      <c r="C104" s="2" t="s">
        <v>237</v>
      </c>
      <c r="D104" s="2">
        <v>5</v>
      </c>
      <c r="E104" s="2">
        <v>3</v>
      </c>
      <c r="F104" s="2" t="s">
        <v>238</v>
      </c>
      <c r="G104" s="2" t="s">
        <v>74</v>
      </c>
      <c r="H104" s="2">
        <v>611</v>
      </c>
      <c r="I104" s="2">
        <v>4.6512000000000002</v>
      </c>
      <c r="J104" s="2">
        <v>28.418831999999998</v>
      </c>
      <c r="K104" s="2">
        <v>1000</v>
      </c>
      <c r="L104" s="2">
        <v>1000</v>
      </c>
    </row>
    <row r="105" spans="1:12">
      <c r="A105" s="2">
        <v>309</v>
      </c>
      <c r="B105" s="2" t="s">
        <v>12</v>
      </c>
      <c r="C105" s="2" t="s">
        <v>239</v>
      </c>
      <c r="D105" s="2">
        <v>5</v>
      </c>
      <c r="E105" s="2">
        <v>5</v>
      </c>
      <c r="F105" s="2" t="s">
        <v>235</v>
      </c>
      <c r="G105" s="2" t="s">
        <v>74</v>
      </c>
      <c r="H105" s="2">
        <v>238</v>
      </c>
      <c r="I105" s="2">
        <v>33.333300000000001</v>
      </c>
      <c r="J105" s="2">
        <v>79.333253999999997</v>
      </c>
      <c r="K105" s="2">
        <v>7933</v>
      </c>
      <c r="L105" s="2">
        <v>10000</v>
      </c>
    </row>
    <row r="106" spans="1:12">
      <c r="A106" s="2">
        <v>93</v>
      </c>
      <c r="B106" s="2" t="s">
        <v>12</v>
      </c>
      <c r="C106" s="2" t="s">
        <v>240</v>
      </c>
      <c r="D106" s="2">
        <v>5</v>
      </c>
      <c r="E106" s="2">
        <v>3</v>
      </c>
      <c r="F106" s="2" t="s">
        <v>230</v>
      </c>
      <c r="G106" s="2" t="s">
        <v>74</v>
      </c>
      <c r="H106" s="2">
        <v>216</v>
      </c>
      <c r="I106" s="2">
        <v>100</v>
      </c>
      <c r="J106" s="2">
        <v>216</v>
      </c>
      <c r="K106" s="2">
        <v>9000</v>
      </c>
      <c r="L106" s="2">
        <v>9000</v>
      </c>
    </row>
    <row r="107" spans="1:12">
      <c r="A107" s="2">
        <v>92</v>
      </c>
      <c r="B107" s="2" t="s">
        <v>12</v>
      </c>
      <c r="C107" s="2" t="s">
        <v>241</v>
      </c>
      <c r="D107" s="2">
        <v>5</v>
      </c>
      <c r="E107" s="2">
        <v>3</v>
      </c>
      <c r="F107" s="2" t="s">
        <v>230</v>
      </c>
      <c r="G107" s="2" t="s">
        <v>74</v>
      </c>
      <c r="H107" s="2">
        <v>134</v>
      </c>
      <c r="I107" s="2">
        <v>100</v>
      </c>
      <c r="J107" s="2">
        <v>134</v>
      </c>
      <c r="K107" s="2">
        <v>5000</v>
      </c>
      <c r="L107" s="2">
        <v>5000</v>
      </c>
    </row>
    <row r="108" spans="1:12">
      <c r="A108" s="2">
        <v>121</v>
      </c>
      <c r="B108" s="2" t="s">
        <v>12</v>
      </c>
      <c r="C108" s="2" t="s">
        <v>242</v>
      </c>
      <c r="D108" s="2">
        <v>5</v>
      </c>
      <c r="E108" s="2">
        <v>3</v>
      </c>
      <c r="F108" s="2" t="s">
        <v>243</v>
      </c>
      <c r="G108" s="2" t="s">
        <v>74</v>
      </c>
      <c r="H108" s="2">
        <v>327</v>
      </c>
      <c r="I108" s="2">
        <v>100</v>
      </c>
      <c r="J108" s="2">
        <v>327</v>
      </c>
      <c r="K108" s="2">
        <v>13000</v>
      </c>
      <c r="L108" s="2">
        <v>13000</v>
      </c>
    </row>
    <row r="109" spans="1:12">
      <c r="A109" s="2">
        <v>91</v>
      </c>
      <c r="B109" s="2" t="s">
        <v>12</v>
      </c>
      <c r="C109" s="2" t="s">
        <v>244</v>
      </c>
      <c r="D109" s="2">
        <v>5</v>
      </c>
      <c r="E109" s="2">
        <v>3</v>
      </c>
      <c r="F109" s="2" t="s">
        <v>230</v>
      </c>
      <c r="G109" s="2" t="s">
        <v>74</v>
      </c>
      <c r="H109" s="2">
        <v>130</v>
      </c>
      <c r="I109" s="2">
        <v>50</v>
      </c>
      <c r="J109" s="2">
        <v>65</v>
      </c>
      <c r="K109" s="2">
        <v>3000</v>
      </c>
      <c r="L109" s="2">
        <v>3000</v>
      </c>
    </row>
    <row r="110" spans="1:12">
      <c r="A110" s="2">
        <v>87</v>
      </c>
      <c r="B110" s="2" t="s">
        <v>12</v>
      </c>
      <c r="C110" s="2" t="s">
        <v>245</v>
      </c>
      <c r="D110" s="2">
        <v>21120</v>
      </c>
      <c r="E110" s="2">
        <v>1</v>
      </c>
      <c r="F110" s="2" t="s">
        <v>246</v>
      </c>
      <c r="G110" s="2" t="s">
        <v>247</v>
      </c>
      <c r="H110" s="2">
        <v>1659</v>
      </c>
      <c r="I110" s="2">
        <v>100</v>
      </c>
      <c r="J110" s="2">
        <v>1659</v>
      </c>
      <c r="K110" s="2">
        <v>751000</v>
      </c>
      <c r="L110" s="2">
        <v>751000</v>
      </c>
    </row>
    <row r="111" spans="1:12">
      <c r="A111" s="2">
        <v>90</v>
      </c>
      <c r="B111" s="2" t="s">
        <v>12</v>
      </c>
      <c r="C111" s="2" t="s">
        <v>248</v>
      </c>
      <c r="D111" s="2">
        <v>5</v>
      </c>
      <c r="E111" s="2">
        <v>3</v>
      </c>
      <c r="F111" s="2" t="s">
        <v>230</v>
      </c>
      <c r="G111" s="2" t="s">
        <v>74</v>
      </c>
      <c r="H111" s="2">
        <v>469</v>
      </c>
      <c r="I111" s="2">
        <v>100</v>
      </c>
      <c r="J111" s="2">
        <v>469</v>
      </c>
      <c r="K111" s="2">
        <v>19000</v>
      </c>
      <c r="L111" s="2">
        <v>19000</v>
      </c>
    </row>
    <row r="112" spans="1:12">
      <c r="A112" s="2">
        <v>89</v>
      </c>
      <c r="B112" s="2" t="s">
        <v>12</v>
      </c>
      <c r="C112" s="2" t="s">
        <v>249</v>
      </c>
      <c r="D112" s="2">
        <v>5</v>
      </c>
      <c r="E112" s="2">
        <v>3</v>
      </c>
      <c r="F112" s="2" t="s">
        <v>230</v>
      </c>
      <c r="G112" s="2" t="s">
        <v>74</v>
      </c>
      <c r="H112" s="2">
        <v>210</v>
      </c>
      <c r="I112" s="2">
        <v>100</v>
      </c>
      <c r="J112" s="2">
        <v>210</v>
      </c>
      <c r="K112" s="2">
        <v>8000</v>
      </c>
      <c r="L112" s="2">
        <v>8000</v>
      </c>
    </row>
    <row r="113" spans="1:12">
      <c r="A113" s="2">
        <v>88</v>
      </c>
      <c r="B113" s="2" t="s">
        <v>12</v>
      </c>
      <c r="C113" s="2" t="s">
        <v>250</v>
      </c>
      <c r="D113" s="2">
        <v>5</v>
      </c>
      <c r="E113" s="2">
        <v>3</v>
      </c>
      <c r="F113" s="2" t="s">
        <v>230</v>
      </c>
      <c r="G113" s="2" t="s">
        <v>74</v>
      </c>
      <c r="H113" s="2">
        <v>441</v>
      </c>
      <c r="I113" s="2">
        <v>100</v>
      </c>
      <c r="J113" s="2">
        <v>441</v>
      </c>
      <c r="K113" s="2">
        <v>18000</v>
      </c>
      <c r="L113" s="2">
        <v>18000</v>
      </c>
    </row>
    <row r="114" spans="1:12">
      <c r="A114" s="2">
        <v>116</v>
      </c>
      <c r="B114" s="2" t="s">
        <v>12</v>
      </c>
      <c r="C114" s="2" t="s">
        <v>251</v>
      </c>
      <c r="D114" s="2">
        <v>5</v>
      </c>
      <c r="E114" s="2">
        <v>3</v>
      </c>
      <c r="F114" s="2" t="s">
        <v>230</v>
      </c>
      <c r="G114" s="2" t="s">
        <v>74</v>
      </c>
      <c r="H114" s="2">
        <v>16607</v>
      </c>
      <c r="I114" s="2">
        <v>100</v>
      </c>
      <c r="J114" s="2">
        <v>16607</v>
      </c>
      <c r="K114" s="2">
        <v>664000</v>
      </c>
      <c r="L114" s="2">
        <v>664000</v>
      </c>
    </row>
    <row r="115" spans="1:12">
      <c r="A115" s="2">
        <v>117</v>
      </c>
      <c r="B115" s="2" t="s">
        <v>12</v>
      </c>
      <c r="C115" s="2" t="s">
        <v>252</v>
      </c>
      <c r="D115" s="2">
        <v>21120</v>
      </c>
      <c r="E115" s="2">
        <v>1</v>
      </c>
      <c r="F115" s="2" t="s">
        <v>20</v>
      </c>
      <c r="G115" s="2" t="s">
        <v>253</v>
      </c>
      <c r="H115" s="2">
        <v>2634</v>
      </c>
      <c r="I115" s="2">
        <v>100</v>
      </c>
      <c r="J115" s="2">
        <v>2634</v>
      </c>
      <c r="K115" s="2">
        <v>1992000</v>
      </c>
      <c r="L115" s="2">
        <v>1992000</v>
      </c>
    </row>
    <row r="116" spans="1:12">
      <c r="A116" s="2">
        <v>148</v>
      </c>
      <c r="B116" s="2" t="s">
        <v>12</v>
      </c>
      <c r="C116" s="2" t="s">
        <v>254</v>
      </c>
      <c r="D116" s="2">
        <v>21120</v>
      </c>
      <c r="E116" s="2">
        <v>1</v>
      </c>
      <c r="F116" s="2" t="s">
        <v>255</v>
      </c>
      <c r="G116" s="2" t="s">
        <v>256</v>
      </c>
      <c r="H116" s="2">
        <v>1856</v>
      </c>
      <c r="I116" s="2">
        <v>100</v>
      </c>
      <c r="J116" s="2">
        <v>1856</v>
      </c>
      <c r="K116" s="2">
        <v>4919000</v>
      </c>
      <c r="L116" s="2">
        <v>4919000</v>
      </c>
    </row>
    <row r="117" spans="1:12">
      <c r="A117" s="2">
        <v>150</v>
      </c>
      <c r="B117" s="2" t="s">
        <v>12</v>
      </c>
      <c r="C117" s="2" t="s">
        <v>257</v>
      </c>
      <c r="D117" s="2">
        <v>21120</v>
      </c>
      <c r="E117" s="2">
        <v>1</v>
      </c>
      <c r="F117" s="2" t="s">
        <v>20</v>
      </c>
      <c r="G117" s="2" t="s">
        <v>258</v>
      </c>
      <c r="H117" s="2">
        <v>4357</v>
      </c>
      <c r="I117" s="2">
        <v>100</v>
      </c>
      <c r="J117" s="2">
        <v>4357</v>
      </c>
      <c r="K117" s="2">
        <v>3888000</v>
      </c>
      <c r="L117" s="2">
        <v>3888000</v>
      </c>
    </row>
    <row r="118" spans="1:12">
      <c r="A118" s="2">
        <v>151</v>
      </c>
      <c r="B118" s="2" t="s">
        <v>12</v>
      </c>
      <c r="C118" s="2" t="s">
        <v>259</v>
      </c>
      <c r="D118" s="2">
        <v>21120</v>
      </c>
      <c r="E118" s="2">
        <v>1</v>
      </c>
      <c r="F118" s="2" t="s">
        <v>20</v>
      </c>
      <c r="G118" s="2" t="s">
        <v>260</v>
      </c>
      <c r="H118" s="2">
        <v>1101</v>
      </c>
      <c r="I118" s="2">
        <v>100</v>
      </c>
      <c r="J118" s="2">
        <v>1101</v>
      </c>
      <c r="K118" s="2">
        <v>943000</v>
      </c>
      <c r="L118" s="2">
        <v>878000</v>
      </c>
    </row>
    <row r="119" spans="1:12">
      <c r="A119" s="2">
        <v>152</v>
      </c>
      <c r="B119" s="2" t="s">
        <v>12</v>
      </c>
      <c r="C119" s="2" t="s">
        <v>261</v>
      </c>
      <c r="D119" s="2">
        <v>21120</v>
      </c>
      <c r="E119" s="2">
        <v>1</v>
      </c>
      <c r="F119" s="2" t="s">
        <v>20</v>
      </c>
      <c r="G119" s="2" t="s">
        <v>262</v>
      </c>
      <c r="H119" s="2">
        <v>892</v>
      </c>
      <c r="I119" s="2">
        <v>100</v>
      </c>
      <c r="J119" s="2">
        <v>892</v>
      </c>
      <c r="K119" s="2">
        <v>812000</v>
      </c>
      <c r="L119" s="2">
        <v>812000</v>
      </c>
    </row>
    <row r="120" spans="1:12">
      <c r="A120" s="2">
        <v>153</v>
      </c>
      <c r="B120" s="2" t="s">
        <v>12</v>
      </c>
      <c r="C120" s="2" t="s">
        <v>263</v>
      </c>
      <c r="D120" s="2">
        <v>21120</v>
      </c>
      <c r="E120" s="2">
        <v>1</v>
      </c>
      <c r="F120" s="2" t="s">
        <v>20</v>
      </c>
      <c r="G120" s="2" t="s">
        <v>264</v>
      </c>
      <c r="H120" s="2">
        <v>1994</v>
      </c>
      <c r="I120" s="2">
        <v>100</v>
      </c>
      <c r="J120" s="2">
        <v>1994</v>
      </c>
      <c r="K120" s="2">
        <v>1316000</v>
      </c>
      <c r="L120" s="2">
        <v>1316000</v>
      </c>
    </row>
    <row r="121" spans="1:12">
      <c r="A121" s="2">
        <v>154</v>
      </c>
      <c r="B121" s="2" t="s">
        <v>12</v>
      </c>
      <c r="C121" s="2" t="s">
        <v>265</v>
      </c>
      <c r="D121" s="2">
        <v>12645</v>
      </c>
      <c r="E121" s="2">
        <v>3</v>
      </c>
      <c r="F121" s="2" t="s">
        <v>266</v>
      </c>
      <c r="G121" s="2" t="s">
        <v>267</v>
      </c>
      <c r="H121" s="2">
        <v>1373</v>
      </c>
      <c r="I121" s="2">
        <v>100</v>
      </c>
      <c r="J121" s="2">
        <v>1373</v>
      </c>
      <c r="K121" s="2">
        <v>27791421</v>
      </c>
      <c r="L121" s="2">
        <v>28545000</v>
      </c>
    </row>
    <row r="122" spans="1:12">
      <c r="A122" s="2">
        <v>156</v>
      </c>
      <c r="B122" s="2" t="s">
        <v>12</v>
      </c>
      <c r="C122" s="2" t="s">
        <v>268</v>
      </c>
      <c r="D122" s="2">
        <v>1</v>
      </c>
      <c r="E122" s="2">
        <v>1</v>
      </c>
      <c r="F122" s="2" t="s">
        <v>269</v>
      </c>
      <c r="G122" s="2" t="s">
        <v>256</v>
      </c>
      <c r="H122" s="2">
        <v>3119</v>
      </c>
      <c r="I122" s="2">
        <v>100</v>
      </c>
      <c r="J122" s="2">
        <v>3119</v>
      </c>
      <c r="K122" s="2">
        <v>780000</v>
      </c>
      <c r="L122" s="2">
        <v>780000</v>
      </c>
    </row>
    <row r="123" spans="1:12">
      <c r="A123" s="2">
        <v>157</v>
      </c>
      <c r="B123" s="2" t="s">
        <v>12</v>
      </c>
      <c r="C123" s="2" t="s">
        <v>270</v>
      </c>
      <c r="D123" s="2">
        <v>2</v>
      </c>
      <c r="E123" s="2">
        <v>1</v>
      </c>
      <c r="F123" s="2" t="s">
        <v>271</v>
      </c>
      <c r="G123" s="2" t="s">
        <v>74</v>
      </c>
      <c r="H123" s="2">
        <v>142796</v>
      </c>
      <c r="I123" s="2">
        <v>100</v>
      </c>
      <c r="J123" s="2">
        <v>142796</v>
      </c>
      <c r="K123" s="2">
        <v>8594000</v>
      </c>
      <c r="L123" s="2">
        <v>8594000</v>
      </c>
    </row>
    <row r="124" spans="1:12">
      <c r="A124" s="2">
        <v>158</v>
      </c>
      <c r="B124" s="2" t="s">
        <v>12</v>
      </c>
      <c r="C124" s="2" t="s">
        <v>272</v>
      </c>
      <c r="D124" s="2">
        <v>2</v>
      </c>
      <c r="E124" s="2">
        <v>1</v>
      </c>
      <c r="F124" s="2" t="s">
        <v>273</v>
      </c>
      <c r="G124" s="2" t="s">
        <v>274</v>
      </c>
      <c r="H124" s="2">
        <v>1426</v>
      </c>
      <c r="I124" s="2">
        <v>100</v>
      </c>
      <c r="J124" s="2">
        <v>1426</v>
      </c>
      <c r="K124" s="2">
        <v>357000</v>
      </c>
      <c r="L124" s="2">
        <v>357000</v>
      </c>
    </row>
    <row r="125" spans="1:12">
      <c r="A125" s="2">
        <v>406</v>
      </c>
      <c r="B125" s="2" t="s">
        <v>12</v>
      </c>
      <c r="C125" s="2" t="s">
        <v>275</v>
      </c>
      <c r="D125" s="2">
        <v>11111</v>
      </c>
      <c r="E125" s="2">
        <v>2</v>
      </c>
      <c r="F125" s="2" t="s">
        <v>276</v>
      </c>
      <c r="G125" s="2" t="s">
        <v>277</v>
      </c>
      <c r="H125" s="2">
        <v>1181</v>
      </c>
      <c r="I125" s="2">
        <v>100</v>
      </c>
      <c r="J125" s="2">
        <v>1181</v>
      </c>
      <c r="K125" s="2">
        <v>2800000</v>
      </c>
      <c r="L125" s="2">
        <v>807000</v>
      </c>
    </row>
    <row r="126" spans="1:12">
      <c r="A126" s="2">
        <v>261</v>
      </c>
      <c r="B126" s="2" t="s">
        <v>12</v>
      </c>
      <c r="C126" s="2" t="s">
        <v>278</v>
      </c>
      <c r="D126" s="2">
        <v>5</v>
      </c>
      <c r="E126" s="2">
        <v>1</v>
      </c>
      <c r="F126" s="2" t="s">
        <v>279</v>
      </c>
      <c r="G126" s="2" t="s">
        <v>74</v>
      </c>
      <c r="H126" s="2">
        <v>167</v>
      </c>
      <c r="I126" s="2">
        <v>100</v>
      </c>
      <c r="J126" s="2">
        <v>167</v>
      </c>
      <c r="K126" s="2">
        <v>42000</v>
      </c>
      <c r="L126" s="2">
        <v>42000</v>
      </c>
    </row>
    <row r="127" spans="1:12">
      <c r="A127" s="2">
        <v>159</v>
      </c>
      <c r="B127" s="2" t="s">
        <v>12</v>
      </c>
      <c r="C127" s="2" t="s">
        <v>280</v>
      </c>
      <c r="D127" s="2">
        <v>2</v>
      </c>
      <c r="E127" s="2">
        <v>1</v>
      </c>
      <c r="F127" s="2" t="s">
        <v>281</v>
      </c>
      <c r="G127" s="2" t="s">
        <v>282</v>
      </c>
      <c r="H127" s="2">
        <v>170</v>
      </c>
      <c r="I127" s="2">
        <v>100</v>
      </c>
      <c r="J127" s="2">
        <v>170</v>
      </c>
      <c r="K127" s="2">
        <v>43000</v>
      </c>
      <c r="L127" s="2">
        <v>43000</v>
      </c>
    </row>
    <row r="128" spans="1:12">
      <c r="A128" s="2">
        <v>160</v>
      </c>
      <c r="B128" s="2" t="s">
        <v>12</v>
      </c>
      <c r="C128" s="2" t="s">
        <v>283</v>
      </c>
      <c r="D128" s="2">
        <v>21120</v>
      </c>
      <c r="E128" s="2">
        <v>1</v>
      </c>
      <c r="F128" s="2" t="s">
        <v>20</v>
      </c>
      <c r="G128" s="2" t="s">
        <v>282</v>
      </c>
      <c r="H128" s="2">
        <v>2539</v>
      </c>
      <c r="I128" s="2">
        <v>100</v>
      </c>
      <c r="J128" s="2">
        <v>2539</v>
      </c>
      <c r="K128" s="2">
        <v>4010000</v>
      </c>
      <c r="L128" s="2">
        <v>4010000</v>
      </c>
    </row>
    <row r="129" spans="1:12">
      <c r="A129" s="2">
        <v>162</v>
      </c>
      <c r="B129" s="2" t="s">
        <v>12</v>
      </c>
      <c r="C129" s="2" t="s">
        <v>284</v>
      </c>
      <c r="D129" s="2">
        <v>21125</v>
      </c>
      <c r="E129" s="2">
        <v>1</v>
      </c>
      <c r="F129" s="2" t="s">
        <v>285</v>
      </c>
      <c r="G129" s="2" t="s">
        <v>274</v>
      </c>
      <c r="H129" s="2">
        <v>1540</v>
      </c>
      <c r="I129" s="2">
        <v>100</v>
      </c>
      <c r="J129" s="2">
        <v>1540</v>
      </c>
      <c r="K129" s="2">
        <v>1967000</v>
      </c>
      <c r="L129" s="2">
        <v>1967000</v>
      </c>
    </row>
    <row r="130" spans="1:12">
      <c r="A130" s="2">
        <v>163</v>
      </c>
      <c r="B130" s="2" t="s">
        <v>12</v>
      </c>
      <c r="C130" s="2" t="s">
        <v>286</v>
      </c>
      <c r="D130" s="2">
        <v>5</v>
      </c>
      <c r="E130" s="2">
        <v>5</v>
      </c>
      <c r="F130" s="2" t="s">
        <v>287</v>
      </c>
      <c r="G130" s="2" t="s">
        <v>274</v>
      </c>
      <c r="H130" s="2">
        <v>129</v>
      </c>
      <c r="I130" s="2">
        <v>100</v>
      </c>
      <c r="J130" s="2">
        <v>129</v>
      </c>
      <c r="K130" s="2">
        <v>5000</v>
      </c>
      <c r="L130" s="2">
        <v>5000</v>
      </c>
    </row>
    <row r="131" spans="1:12">
      <c r="A131" s="2">
        <v>164</v>
      </c>
      <c r="B131" s="2" t="s">
        <v>12</v>
      </c>
      <c r="C131" s="2" t="s">
        <v>288</v>
      </c>
      <c r="D131" s="2">
        <v>5</v>
      </c>
      <c r="E131" s="2">
        <v>5</v>
      </c>
      <c r="F131" s="2" t="s">
        <v>289</v>
      </c>
      <c r="G131" s="2" t="s">
        <v>274</v>
      </c>
      <c r="H131" s="2">
        <v>133</v>
      </c>
      <c r="I131" s="2">
        <v>100</v>
      </c>
      <c r="J131" s="2">
        <v>133</v>
      </c>
      <c r="K131" s="2">
        <v>5000</v>
      </c>
      <c r="L131" s="2">
        <v>5000</v>
      </c>
    </row>
    <row r="132" spans="1:12">
      <c r="A132" s="2">
        <v>165</v>
      </c>
      <c r="B132" s="2" t="s">
        <v>12</v>
      </c>
      <c r="C132" s="2" t="s">
        <v>290</v>
      </c>
      <c r="D132" s="2">
        <v>5</v>
      </c>
      <c r="E132" s="2">
        <v>5</v>
      </c>
      <c r="F132" s="2" t="s">
        <v>161</v>
      </c>
      <c r="G132" s="2" t="s">
        <v>274</v>
      </c>
      <c r="H132" s="2">
        <v>228</v>
      </c>
      <c r="I132" s="2">
        <v>100</v>
      </c>
      <c r="J132" s="2">
        <v>228</v>
      </c>
      <c r="K132" s="2">
        <v>9000</v>
      </c>
      <c r="L132" s="2">
        <v>9000</v>
      </c>
    </row>
    <row r="133" spans="1:12">
      <c r="A133" s="2">
        <v>166</v>
      </c>
      <c r="B133" s="2" t="s">
        <v>12</v>
      </c>
      <c r="C133" s="2" t="s">
        <v>291</v>
      </c>
      <c r="D133" s="2">
        <v>21120</v>
      </c>
      <c r="E133" s="2">
        <v>1</v>
      </c>
      <c r="F133" s="2" t="s">
        <v>292</v>
      </c>
      <c r="G133" s="2" t="s">
        <v>274</v>
      </c>
      <c r="H133" s="2">
        <v>423</v>
      </c>
      <c r="I133" s="2">
        <v>100</v>
      </c>
      <c r="J133" s="2">
        <v>423</v>
      </c>
      <c r="K133" s="2">
        <v>443000</v>
      </c>
      <c r="L133" s="2">
        <v>443000</v>
      </c>
    </row>
    <row r="134" spans="1:12">
      <c r="A134" s="2">
        <v>168</v>
      </c>
      <c r="B134" s="2" t="s">
        <v>12</v>
      </c>
      <c r="C134" s="2" t="s">
        <v>293</v>
      </c>
      <c r="D134" s="2">
        <v>21120</v>
      </c>
      <c r="E134" s="2">
        <v>1</v>
      </c>
      <c r="F134" s="2" t="s">
        <v>292</v>
      </c>
      <c r="G134" s="2" t="s">
        <v>274</v>
      </c>
      <c r="H134" s="2">
        <v>8878</v>
      </c>
      <c r="I134" s="2">
        <v>100</v>
      </c>
      <c r="J134" s="2">
        <v>8878</v>
      </c>
      <c r="K134" s="2">
        <v>8925000</v>
      </c>
      <c r="L134" s="2">
        <v>8925000</v>
      </c>
    </row>
    <row r="135" spans="1:12">
      <c r="A135" s="2">
        <v>276</v>
      </c>
      <c r="B135" s="2" t="s">
        <v>12</v>
      </c>
      <c r="C135" s="2" t="s">
        <v>294</v>
      </c>
      <c r="D135" s="2">
        <v>1</v>
      </c>
      <c r="E135" s="2">
        <v>3</v>
      </c>
      <c r="F135" s="2" t="s">
        <v>295</v>
      </c>
      <c r="G135" s="2" t="s">
        <v>274</v>
      </c>
      <c r="H135" s="2">
        <v>325</v>
      </c>
      <c r="I135" s="2">
        <v>100</v>
      </c>
      <c r="J135" s="2">
        <v>325</v>
      </c>
      <c r="K135" s="2">
        <v>81000</v>
      </c>
      <c r="L135" s="2">
        <v>81000</v>
      </c>
    </row>
    <row r="136" spans="1:12">
      <c r="A136" s="2">
        <v>262</v>
      </c>
      <c r="B136" s="2" t="s">
        <v>12</v>
      </c>
      <c r="C136" s="2" t="s">
        <v>296</v>
      </c>
      <c r="D136" s="2">
        <v>21120</v>
      </c>
      <c r="E136" s="2">
        <v>1</v>
      </c>
      <c r="F136" s="2" t="s">
        <v>297</v>
      </c>
      <c r="G136" s="2" t="s">
        <v>274</v>
      </c>
      <c r="H136" s="2">
        <v>803</v>
      </c>
      <c r="I136" s="2">
        <v>100</v>
      </c>
      <c r="J136" s="2">
        <v>803</v>
      </c>
      <c r="K136" s="2">
        <v>807584</v>
      </c>
      <c r="L136" s="2">
        <v>838000</v>
      </c>
    </row>
    <row r="137" spans="1:12">
      <c r="A137" s="2">
        <v>170</v>
      </c>
      <c r="B137" s="2" t="s">
        <v>12</v>
      </c>
      <c r="C137" s="2" t="s">
        <v>298</v>
      </c>
      <c r="D137" s="2">
        <v>21120</v>
      </c>
      <c r="E137" s="2">
        <v>1</v>
      </c>
      <c r="F137" s="2" t="s">
        <v>292</v>
      </c>
      <c r="G137" s="2" t="s">
        <v>299</v>
      </c>
      <c r="H137" s="2">
        <v>2502</v>
      </c>
      <c r="I137" s="2">
        <v>100</v>
      </c>
      <c r="J137" s="2">
        <v>2502</v>
      </c>
      <c r="K137" s="2">
        <v>1887000</v>
      </c>
      <c r="L137" s="2">
        <v>1887000</v>
      </c>
    </row>
    <row r="138" spans="1:12">
      <c r="A138" s="2">
        <v>172</v>
      </c>
      <c r="B138" s="2" t="s">
        <v>12</v>
      </c>
      <c r="C138" s="2" t="s">
        <v>300</v>
      </c>
      <c r="D138" s="2">
        <v>21120</v>
      </c>
      <c r="E138" s="2">
        <v>1</v>
      </c>
      <c r="F138" s="2" t="s">
        <v>20</v>
      </c>
      <c r="G138" s="2" t="s">
        <v>301</v>
      </c>
      <c r="H138" s="2">
        <v>6129</v>
      </c>
      <c r="I138" s="2">
        <v>100</v>
      </c>
      <c r="J138" s="2">
        <v>6129</v>
      </c>
      <c r="K138" s="2">
        <v>3399000</v>
      </c>
      <c r="L138" s="2">
        <v>3399000</v>
      </c>
    </row>
    <row r="139" spans="1:12">
      <c r="A139" s="2">
        <v>173</v>
      </c>
      <c r="B139" s="2" t="s">
        <v>12</v>
      </c>
      <c r="C139" s="2" t="s">
        <v>302</v>
      </c>
      <c r="D139" s="2">
        <v>5</v>
      </c>
      <c r="E139" s="2">
        <v>3</v>
      </c>
      <c r="F139" s="2" t="s">
        <v>303</v>
      </c>
      <c r="G139" s="2" t="s">
        <v>304</v>
      </c>
      <c r="H139" s="2">
        <v>632</v>
      </c>
      <c r="I139" s="2">
        <v>100</v>
      </c>
      <c r="J139" s="2">
        <v>632</v>
      </c>
      <c r="K139" s="2">
        <v>25000</v>
      </c>
      <c r="L139" s="2">
        <v>25000</v>
      </c>
    </row>
    <row r="140" spans="1:12">
      <c r="A140" s="2">
        <v>174</v>
      </c>
      <c r="B140" s="2" t="s">
        <v>12</v>
      </c>
      <c r="C140" s="2" t="s">
        <v>305</v>
      </c>
      <c r="D140" s="2">
        <v>21120</v>
      </c>
      <c r="E140" s="2">
        <v>1</v>
      </c>
      <c r="F140" s="2" t="s">
        <v>20</v>
      </c>
      <c r="G140" s="2" t="s">
        <v>304</v>
      </c>
      <c r="H140" s="2">
        <v>19788</v>
      </c>
      <c r="I140" s="2">
        <v>100</v>
      </c>
      <c r="J140" s="2">
        <v>19788</v>
      </c>
      <c r="K140" s="2">
        <v>13560665</v>
      </c>
      <c r="L140" s="2">
        <v>25649000</v>
      </c>
    </row>
    <row r="141" spans="1:12" ht="26.25">
      <c r="A141" s="2">
        <v>256</v>
      </c>
      <c r="B141" s="2" t="s">
        <v>12</v>
      </c>
      <c r="C141" s="2" t="s">
        <v>306</v>
      </c>
      <c r="D141" s="2">
        <v>12633</v>
      </c>
      <c r="E141" s="2">
        <v>3</v>
      </c>
      <c r="F141" s="2" t="s">
        <v>307</v>
      </c>
      <c r="G141" s="2" t="s">
        <v>308</v>
      </c>
      <c r="H141" s="2">
        <v>17283</v>
      </c>
      <c r="I141" s="2">
        <v>100</v>
      </c>
      <c r="J141" s="2">
        <v>17283</v>
      </c>
      <c r="K141" s="2">
        <v>12391191</v>
      </c>
      <c r="L141" s="2">
        <v>12391191</v>
      </c>
    </row>
    <row r="142" spans="1:12">
      <c r="A142" s="2">
        <v>307</v>
      </c>
      <c r="B142" s="2" t="s">
        <v>12</v>
      </c>
      <c r="C142" s="2" t="s">
        <v>309</v>
      </c>
      <c r="D142" s="2">
        <v>12611</v>
      </c>
      <c r="E142" s="2">
        <v>5</v>
      </c>
      <c r="F142" s="2" t="s">
        <v>310</v>
      </c>
      <c r="G142" s="2" t="s">
        <v>311</v>
      </c>
      <c r="H142" s="2">
        <v>2095</v>
      </c>
      <c r="I142" s="2">
        <v>100</v>
      </c>
      <c r="J142" s="2">
        <v>2095</v>
      </c>
      <c r="K142" s="2">
        <v>116979000</v>
      </c>
      <c r="L142" s="2">
        <v>116551000</v>
      </c>
    </row>
    <row r="143" spans="1:12">
      <c r="A143" s="2">
        <v>303</v>
      </c>
      <c r="B143" s="2" t="s">
        <v>12</v>
      </c>
      <c r="C143" s="2" t="s">
        <v>312</v>
      </c>
      <c r="D143" s="2">
        <v>12500</v>
      </c>
      <c r="E143" s="2">
        <v>3</v>
      </c>
      <c r="F143" s="2" t="s">
        <v>313</v>
      </c>
      <c r="G143" s="2" t="s">
        <v>314</v>
      </c>
      <c r="H143" s="2">
        <v>1433</v>
      </c>
      <c r="I143" s="2">
        <v>100</v>
      </c>
      <c r="J143" s="2">
        <v>1433</v>
      </c>
      <c r="K143" s="2">
        <v>1033000</v>
      </c>
      <c r="L143" s="2">
        <v>4498000</v>
      </c>
    </row>
    <row r="144" spans="1:12">
      <c r="A144" s="2">
        <v>178</v>
      </c>
      <c r="B144" s="2" t="s">
        <v>12</v>
      </c>
      <c r="C144" s="2" t="s">
        <v>315</v>
      </c>
      <c r="D144" s="2">
        <v>21120</v>
      </c>
      <c r="E144" s="2">
        <v>1</v>
      </c>
      <c r="F144" s="2" t="s">
        <v>316</v>
      </c>
      <c r="G144" s="2" t="s">
        <v>74</v>
      </c>
      <c r="H144" s="2">
        <v>515</v>
      </c>
      <c r="I144" s="2">
        <v>100</v>
      </c>
      <c r="J144" s="2">
        <v>515</v>
      </c>
      <c r="K144" s="2">
        <v>214000</v>
      </c>
      <c r="L144" s="2">
        <v>214000</v>
      </c>
    </row>
    <row r="145" spans="1:12">
      <c r="A145" s="2">
        <v>263</v>
      </c>
      <c r="B145" s="2" t="s">
        <v>12</v>
      </c>
      <c r="C145" s="2" t="s">
        <v>317</v>
      </c>
      <c r="D145" s="2">
        <v>21120</v>
      </c>
      <c r="E145" s="2">
        <v>1</v>
      </c>
      <c r="F145" s="2" t="s">
        <v>318</v>
      </c>
      <c r="G145" s="2" t="s">
        <v>319</v>
      </c>
      <c r="H145" s="2">
        <v>1049</v>
      </c>
      <c r="I145" s="2">
        <v>100</v>
      </c>
      <c r="J145" s="2">
        <v>1049</v>
      </c>
      <c r="K145" s="2">
        <v>730000</v>
      </c>
      <c r="L145" s="2">
        <v>730000</v>
      </c>
    </row>
    <row r="146" spans="1:12">
      <c r="A146" s="2">
        <v>273</v>
      </c>
      <c r="B146" s="2" t="s">
        <v>12</v>
      </c>
      <c r="C146" s="2" t="s">
        <v>320</v>
      </c>
      <c r="D146" s="2">
        <v>1</v>
      </c>
      <c r="E146" s="2">
        <v>4</v>
      </c>
      <c r="F146" s="2" t="s">
        <v>321</v>
      </c>
      <c r="G146" s="2" t="s">
        <v>322</v>
      </c>
      <c r="H146" s="2">
        <v>949</v>
      </c>
      <c r="I146" s="2">
        <v>100</v>
      </c>
      <c r="J146" s="2">
        <v>949</v>
      </c>
      <c r="K146" s="2">
        <v>237000</v>
      </c>
      <c r="L146" s="2">
        <v>237000</v>
      </c>
    </row>
    <row r="147" spans="1:12">
      <c r="A147" s="2">
        <v>180</v>
      </c>
      <c r="B147" s="2" t="s">
        <v>12</v>
      </c>
      <c r="C147" s="2" t="s">
        <v>323</v>
      </c>
      <c r="D147" s="2">
        <v>5</v>
      </c>
      <c r="E147" s="2">
        <v>3</v>
      </c>
      <c r="F147" s="2" t="s">
        <v>324</v>
      </c>
      <c r="G147" s="2" t="s">
        <v>304</v>
      </c>
      <c r="H147" s="2">
        <v>51</v>
      </c>
      <c r="I147" s="2">
        <v>100</v>
      </c>
      <c r="J147" s="2">
        <v>51</v>
      </c>
      <c r="K147" s="2">
        <v>13000</v>
      </c>
      <c r="L147" s="2">
        <v>13000</v>
      </c>
    </row>
    <row r="148" spans="1:12">
      <c r="A148" s="2">
        <v>183</v>
      </c>
      <c r="B148" s="2" t="s">
        <v>12</v>
      </c>
      <c r="C148" s="2" t="s">
        <v>325</v>
      </c>
      <c r="D148" s="2">
        <v>21120</v>
      </c>
      <c r="E148" s="2">
        <v>1</v>
      </c>
      <c r="F148" s="2" t="s">
        <v>326</v>
      </c>
      <c r="G148" s="2" t="s">
        <v>74</v>
      </c>
      <c r="H148" s="2">
        <v>376</v>
      </c>
      <c r="I148" s="2">
        <v>100</v>
      </c>
      <c r="J148" s="2">
        <v>376</v>
      </c>
      <c r="K148" s="2">
        <v>263000</v>
      </c>
      <c r="L148" s="2">
        <v>263000</v>
      </c>
    </row>
    <row r="149" spans="1:12">
      <c r="A149" s="2">
        <v>184</v>
      </c>
      <c r="B149" s="2" t="s">
        <v>12</v>
      </c>
      <c r="C149" s="2" t="s">
        <v>327</v>
      </c>
      <c r="D149" s="2">
        <v>21120</v>
      </c>
      <c r="E149" s="2">
        <v>1</v>
      </c>
      <c r="F149" s="2" t="s">
        <v>328</v>
      </c>
      <c r="G149" s="2" t="s">
        <v>74</v>
      </c>
      <c r="H149" s="2">
        <v>351</v>
      </c>
      <c r="I149" s="2">
        <v>100</v>
      </c>
      <c r="J149" s="2">
        <v>351</v>
      </c>
      <c r="K149" s="2">
        <v>173000</v>
      </c>
      <c r="L149" s="2">
        <v>173000</v>
      </c>
    </row>
    <row r="150" spans="1:12">
      <c r="A150" s="2">
        <v>186</v>
      </c>
      <c r="B150" s="2" t="s">
        <v>12</v>
      </c>
      <c r="C150" s="2" t="s">
        <v>329</v>
      </c>
      <c r="D150" s="2">
        <v>3</v>
      </c>
      <c r="E150" s="2">
        <v>1</v>
      </c>
      <c r="F150" s="2" t="s">
        <v>330</v>
      </c>
      <c r="G150" s="2" t="s">
        <v>102</v>
      </c>
      <c r="H150" s="2">
        <v>2234</v>
      </c>
      <c r="I150" s="2">
        <v>100</v>
      </c>
      <c r="J150" s="2">
        <v>2234</v>
      </c>
      <c r="K150" s="2">
        <v>49560469</v>
      </c>
      <c r="L150" s="2">
        <v>38844000</v>
      </c>
    </row>
    <row r="151" spans="1:12">
      <c r="A151" s="2">
        <v>305</v>
      </c>
      <c r="B151" s="2" t="s">
        <v>12</v>
      </c>
      <c r="C151" s="2" t="s">
        <v>331</v>
      </c>
      <c r="D151" s="2">
        <v>3</v>
      </c>
      <c r="E151" s="2">
        <v>4</v>
      </c>
      <c r="F151" s="2" t="s">
        <v>332</v>
      </c>
      <c r="G151" s="2" t="s">
        <v>102</v>
      </c>
      <c r="H151" s="2">
        <v>1435</v>
      </c>
      <c r="I151" s="2">
        <v>100</v>
      </c>
      <c r="J151" s="2">
        <v>1435</v>
      </c>
      <c r="K151" s="2">
        <v>955500</v>
      </c>
      <c r="L151" s="2">
        <v>922000</v>
      </c>
    </row>
    <row r="152" spans="1:12">
      <c r="A152" s="2">
        <v>306</v>
      </c>
      <c r="B152" s="2" t="s">
        <v>12</v>
      </c>
      <c r="C152" s="2" t="s">
        <v>333</v>
      </c>
      <c r="D152" s="2">
        <v>3</v>
      </c>
      <c r="E152" s="2">
        <v>1</v>
      </c>
      <c r="F152" s="2" t="s">
        <v>334</v>
      </c>
      <c r="G152" s="2" t="s">
        <v>102</v>
      </c>
      <c r="H152" s="2">
        <v>462</v>
      </c>
      <c r="I152" s="2">
        <v>100</v>
      </c>
      <c r="J152" s="2">
        <v>462</v>
      </c>
      <c r="K152" s="2">
        <v>1427000</v>
      </c>
      <c r="L152" s="2">
        <v>1429000</v>
      </c>
    </row>
    <row r="153" spans="1:12">
      <c r="A153" s="2">
        <v>188</v>
      </c>
      <c r="B153" s="2" t="s">
        <v>12</v>
      </c>
      <c r="C153" s="2" t="s">
        <v>335</v>
      </c>
      <c r="D153" s="2">
        <v>5</v>
      </c>
      <c r="E153" s="2">
        <v>3</v>
      </c>
      <c r="F153" s="2" t="s">
        <v>336</v>
      </c>
      <c r="G153" s="2" t="s">
        <v>74</v>
      </c>
      <c r="H153" s="2">
        <v>228</v>
      </c>
      <c r="I153" s="2">
        <v>100</v>
      </c>
      <c r="J153" s="2">
        <v>228</v>
      </c>
      <c r="K153" s="2">
        <v>9000</v>
      </c>
      <c r="L153" s="2">
        <v>9000</v>
      </c>
    </row>
    <row r="154" spans="1:12">
      <c r="A154" s="2">
        <v>189</v>
      </c>
      <c r="B154" s="2" t="s">
        <v>12</v>
      </c>
      <c r="C154" s="2" t="s">
        <v>337</v>
      </c>
      <c r="D154" s="2">
        <v>5</v>
      </c>
      <c r="E154" s="2">
        <v>3</v>
      </c>
      <c r="F154" s="2" t="s">
        <v>336</v>
      </c>
      <c r="G154" s="2" t="s">
        <v>74</v>
      </c>
      <c r="H154" s="2">
        <v>177</v>
      </c>
      <c r="I154" s="2">
        <v>100</v>
      </c>
      <c r="J154" s="2">
        <v>177</v>
      </c>
      <c r="K154" s="2">
        <v>7000</v>
      </c>
      <c r="L154" s="2">
        <v>7000</v>
      </c>
    </row>
    <row r="155" spans="1:12">
      <c r="A155" s="2">
        <v>190</v>
      </c>
      <c r="B155" s="2" t="s">
        <v>12</v>
      </c>
      <c r="C155" s="2" t="s">
        <v>338</v>
      </c>
      <c r="D155" s="2">
        <v>5</v>
      </c>
      <c r="E155" s="2">
        <v>3</v>
      </c>
      <c r="F155" s="2" t="s">
        <v>339</v>
      </c>
      <c r="G155" s="2" t="s">
        <v>74</v>
      </c>
      <c r="H155" s="2">
        <v>194</v>
      </c>
      <c r="I155" s="2">
        <v>100</v>
      </c>
      <c r="J155" s="2">
        <v>194</v>
      </c>
      <c r="K155" s="2">
        <v>8000</v>
      </c>
      <c r="L155" s="2">
        <v>8000</v>
      </c>
    </row>
    <row r="156" spans="1:12">
      <c r="A156" s="2">
        <v>191</v>
      </c>
      <c r="B156" s="2" t="s">
        <v>12</v>
      </c>
      <c r="C156" s="2" t="s">
        <v>340</v>
      </c>
      <c r="D156" s="2">
        <v>5</v>
      </c>
      <c r="E156" s="2">
        <v>3</v>
      </c>
      <c r="F156" s="2" t="s">
        <v>336</v>
      </c>
      <c r="G156" s="2" t="s">
        <v>74</v>
      </c>
      <c r="H156" s="2">
        <v>194</v>
      </c>
      <c r="I156" s="2">
        <v>100</v>
      </c>
      <c r="J156" s="2">
        <v>194</v>
      </c>
      <c r="K156" s="2">
        <v>8000</v>
      </c>
      <c r="L156" s="2">
        <v>8000</v>
      </c>
    </row>
    <row r="157" spans="1:12">
      <c r="A157" s="2">
        <v>192</v>
      </c>
      <c r="B157" s="2" t="s">
        <v>12</v>
      </c>
      <c r="C157" s="2" t="s">
        <v>341</v>
      </c>
      <c r="D157" s="2">
        <v>5</v>
      </c>
      <c r="E157" s="2">
        <v>3</v>
      </c>
      <c r="F157" s="2" t="s">
        <v>339</v>
      </c>
      <c r="G157" s="2" t="s">
        <v>74</v>
      </c>
      <c r="H157" s="2">
        <v>396</v>
      </c>
      <c r="I157" s="2">
        <v>100</v>
      </c>
      <c r="J157" s="2">
        <v>396</v>
      </c>
      <c r="K157" s="2">
        <v>16000</v>
      </c>
      <c r="L157" s="2">
        <v>16000</v>
      </c>
    </row>
    <row r="158" spans="1:12">
      <c r="A158" s="2">
        <v>193</v>
      </c>
      <c r="B158" s="2" t="s">
        <v>12</v>
      </c>
      <c r="C158" s="2" t="s">
        <v>342</v>
      </c>
      <c r="D158" s="2">
        <v>5</v>
      </c>
      <c r="E158" s="2">
        <v>3</v>
      </c>
      <c r="F158" s="2" t="s">
        <v>339</v>
      </c>
      <c r="G158" s="2" t="s">
        <v>74</v>
      </c>
      <c r="H158" s="2">
        <v>266</v>
      </c>
      <c r="I158" s="2">
        <v>100</v>
      </c>
      <c r="J158" s="2">
        <v>266</v>
      </c>
      <c r="K158" s="2">
        <v>11000</v>
      </c>
      <c r="L158" s="2">
        <v>11000</v>
      </c>
    </row>
    <row r="159" spans="1:12">
      <c r="A159" s="2">
        <v>264</v>
      </c>
      <c r="B159" s="2" t="s">
        <v>12</v>
      </c>
      <c r="C159" s="2" t="s">
        <v>343</v>
      </c>
      <c r="D159" s="2">
        <v>5</v>
      </c>
      <c r="E159" s="2">
        <v>3</v>
      </c>
      <c r="F159" s="2" t="s">
        <v>344</v>
      </c>
      <c r="G159" s="2" t="s">
        <v>74</v>
      </c>
      <c r="H159" s="2">
        <v>133</v>
      </c>
      <c r="I159" s="2">
        <v>100</v>
      </c>
      <c r="J159" s="2">
        <v>133</v>
      </c>
      <c r="K159" s="2">
        <v>5000</v>
      </c>
      <c r="L159" s="2">
        <v>5000</v>
      </c>
    </row>
    <row r="160" spans="1:12">
      <c r="A160" s="2">
        <v>194</v>
      </c>
      <c r="B160" s="2" t="s">
        <v>12</v>
      </c>
      <c r="C160" s="2" t="s">
        <v>345</v>
      </c>
      <c r="D160" s="2">
        <v>5</v>
      </c>
      <c r="E160" s="2">
        <v>3</v>
      </c>
      <c r="F160" s="2" t="s">
        <v>346</v>
      </c>
      <c r="G160" s="2" t="s">
        <v>74</v>
      </c>
      <c r="H160" s="2">
        <v>133</v>
      </c>
      <c r="I160" s="2">
        <v>100</v>
      </c>
      <c r="J160" s="2">
        <v>133</v>
      </c>
      <c r="K160" s="2">
        <v>5000</v>
      </c>
      <c r="L160" s="2">
        <v>5000</v>
      </c>
    </row>
    <row r="161" spans="1:12">
      <c r="A161" s="2">
        <v>195</v>
      </c>
      <c r="B161" s="2" t="s">
        <v>12</v>
      </c>
      <c r="C161" s="2" t="s">
        <v>347</v>
      </c>
      <c r="D161" s="2">
        <v>5</v>
      </c>
      <c r="E161" s="2">
        <v>3</v>
      </c>
      <c r="F161" s="2" t="s">
        <v>348</v>
      </c>
      <c r="G161" s="2" t="s">
        <v>74</v>
      </c>
      <c r="H161" s="2">
        <v>252</v>
      </c>
      <c r="I161" s="2">
        <v>100</v>
      </c>
      <c r="J161" s="2">
        <v>252</v>
      </c>
      <c r="K161" s="2">
        <v>10000</v>
      </c>
      <c r="L161" s="2">
        <v>10000</v>
      </c>
    </row>
    <row r="162" spans="1:12">
      <c r="A162" s="2">
        <v>265</v>
      </c>
      <c r="B162" s="2" t="s">
        <v>12</v>
      </c>
      <c r="C162" s="2" t="s">
        <v>349</v>
      </c>
      <c r="D162" s="2">
        <v>5</v>
      </c>
      <c r="E162" s="2">
        <v>3</v>
      </c>
      <c r="F162" s="2" t="s">
        <v>350</v>
      </c>
      <c r="G162" s="2" t="s">
        <v>74</v>
      </c>
      <c r="H162" s="2">
        <v>424</v>
      </c>
      <c r="I162" s="2">
        <v>100</v>
      </c>
      <c r="J162" s="2">
        <v>424</v>
      </c>
      <c r="K162" s="2">
        <v>17000</v>
      </c>
      <c r="L162" s="2">
        <v>17000</v>
      </c>
    </row>
    <row r="163" spans="1:12">
      <c r="A163" s="2">
        <v>266</v>
      </c>
      <c r="B163" s="2" t="s">
        <v>12</v>
      </c>
      <c r="C163" s="2" t="s">
        <v>351</v>
      </c>
      <c r="D163" s="2">
        <v>5</v>
      </c>
      <c r="E163" s="2">
        <v>3</v>
      </c>
      <c r="F163" s="2" t="s">
        <v>352</v>
      </c>
      <c r="G163" s="2" t="s">
        <v>74</v>
      </c>
      <c r="H163" s="2">
        <v>90</v>
      </c>
      <c r="I163" s="2">
        <v>100</v>
      </c>
      <c r="J163" s="2">
        <v>90</v>
      </c>
      <c r="K163" s="2">
        <v>4000</v>
      </c>
      <c r="L163" s="2">
        <v>4000</v>
      </c>
    </row>
    <row r="164" spans="1:12">
      <c r="A164" s="2">
        <v>267</v>
      </c>
      <c r="B164" s="2" t="s">
        <v>12</v>
      </c>
      <c r="C164" s="2" t="s">
        <v>353</v>
      </c>
      <c r="D164" s="2">
        <v>5</v>
      </c>
      <c r="E164" s="2">
        <v>3</v>
      </c>
      <c r="F164" s="2" t="s">
        <v>352</v>
      </c>
      <c r="G164" s="2" t="s">
        <v>74</v>
      </c>
      <c r="H164" s="2">
        <v>245</v>
      </c>
      <c r="I164" s="2">
        <v>100</v>
      </c>
      <c r="J164" s="2">
        <v>245</v>
      </c>
      <c r="K164" s="2">
        <v>10000</v>
      </c>
      <c r="L164" s="2">
        <v>10000</v>
      </c>
    </row>
    <row r="165" spans="1:12">
      <c r="A165" s="2">
        <v>268</v>
      </c>
      <c r="B165" s="2" t="s">
        <v>12</v>
      </c>
      <c r="C165" s="2" t="s">
        <v>354</v>
      </c>
      <c r="D165" s="2">
        <v>5</v>
      </c>
      <c r="E165" s="2">
        <v>3</v>
      </c>
      <c r="F165" s="2" t="s">
        <v>355</v>
      </c>
      <c r="G165" s="2" t="s">
        <v>74</v>
      </c>
      <c r="H165" s="2">
        <v>241</v>
      </c>
      <c r="I165" s="2">
        <v>100</v>
      </c>
      <c r="J165" s="2">
        <v>241</v>
      </c>
      <c r="K165" s="2">
        <v>10000</v>
      </c>
      <c r="L165" s="2">
        <v>10000</v>
      </c>
    </row>
    <row r="166" spans="1:12">
      <c r="A166" s="2">
        <v>283</v>
      </c>
      <c r="B166" s="2" t="s">
        <v>12</v>
      </c>
      <c r="C166" s="2" t="s">
        <v>356</v>
      </c>
      <c r="D166" s="2">
        <v>5</v>
      </c>
      <c r="E166" s="2">
        <v>3</v>
      </c>
      <c r="F166" s="2" t="s">
        <v>355</v>
      </c>
      <c r="G166" s="2" t="s">
        <v>74</v>
      </c>
      <c r="H166" s="2">
        <v>1307</v>
      </c>
      <c r="I166" s="2">
        <v>100</v>
      </c>
      <c r="J166" s="2">
        <v>1307</v>
      </c>
      <c r="K166" s="2">
        <v>52000</v>
      </c>
      <c r="L166" s="2">
        <v>52000</v>
      </c>
    </row>
    <row r="167" spans="1:12">
      <c r="A167" s="2">
        <v>196</v>
      </c>
      <c r="B167" s="2" t="s">
        <v>12</v>
      </c>
      <c r="C167" s="2" t="s">
        <v>357</v>
      </c>
      <c r="D167" s="2">
        <v>5</v>
      </c>
      <c r="E167" s="2">
        <v>3</v>
      </c>
      <c r="F167" s="2" t="s">
        <v>358</v>
      </c>
      <c r="G167" s="2" t="s">
        <v>74</v>
      </c>
      <c r="H167" s="2">
        <v>266</v>
      </c>
      <c r="I167" s="2">
        <v>100</v>
      </c>
      <c r="J167" s="2">
        <v>266</v>
      </c>
      <c r="K167" s="2">
        <v>11000</v>
      </c>
      <c r="L167" s="2">
        <v>11000</v>
      </c>
    </row>
    <row r="168" spans="1:12">
      <c r="A168" s="2">
        <v>197</v>
      </c>
      <c r="B168" s="2" t="s">
        <v>12</v>
      </c>
      <c r="C168" s="2" t="s">
        <v>359</v>
      </c>
      <c r="D168" s="2">
        <v>5</v>
      </c>
      <c r="E168" s="2">
        <v>3</v>
      </c>
      <c r="F168" s="2" t="s">
        <v>358</v>
      </c>
      <c r="G168" s="2" t="s">
        <v>74</v>
      </c>
      <c r="H168" s="2">
        <v>155</v>
      </c>
      <c r="I168" s="2">
        <v>100</v>
      </c>
      <c r="J168" s="2">
        <v>155</v>
      </c>
      <c r="K168" s="2">
        <v>6000</v>
      </c>
      <c r="L168" s="2">
        <v>6000</v>
      </c>
    </row>
    <row r="169" spans="1:12">
      <c r="A169" s="2">
        <v>269</v>
      </c>
      <c r="B169" s="2" t="s">
        <v>12</v>
      </c>
      <c r="C169" s="2" t="s">
        <v>360</v>
      </c>
      <c r="D169" s="2">
        <v>5</v>
      </c>
      <c r="E169" s="2">
        <v>3</v>
      </c>
      <c r="F169" s="2" t="s">
        <v>361</v>
      </c>
      <c r="G169" s="2" t="s">
        <v>74</v>
      </c>
      <c r="H169" s="2">
        <v>194</v>
      </c>
      <c r="I169" s="2">
        <v>14.8</v>
      </c>
      <c r="J169" s="2">
        <v>28.712</v>
      </c>
      <c r="K169" s="2">
        <v>1000</v>
      </c>
      <c r="L169" s="2">
        <v>1000</v>
      </c>
    </row>
    <row r="170" spans="1:12">
      <c r="A170" s="2">
        <v>270</v>
      </c>
      <c r="B170" s="2" t="s">
        <v>12</v>
      </c>
      <c r="C170" s="2" t="s">
        <v>362</v>
      </c>
      <c r="D170" s="2">
        <v>5</v>
      </c>
      <c r="E170" s="2">
        <v>3</v>
      </c>
      <c r="F170" s="2" t="s">
        <v>363</v>
      </c>
      <c r="G170" s="2" t="s">
        <v>74</v>
      </c>
      <c r="H170" s="2">
        <v>255</v>
      </c>
      <c r="I170" s="2">
        <v>100</v>
      </c>
      <c r="J170" s="2">
        <v>255</v>
      </c>
      <c r="K170" s="2">
        <v>10000</v>
      </c>
      <c r="L170" s="2">
        <v>10000</v>
      </c>
    </row>
    <row r="171" spans="1:12">
      <c r="A171" s="2">
        <v>271</v>
      </c>
      <c r="B171" s="2" t="s">
        <v>12</v>
      </c>
      <c r="C171" s="2" t="s">
        <v>364</v>
      </c>
      <c r="D171" s="2">
        <v>5</v>
      </c>
      <c r="E171" s="2">
        <v>3</v>
      </c>
      <c r="F171" s="2" t="s">
        <v>365</v>
      </c>
      <c r="G171" s="2" t="s">
        <v>74</v>
      </c>
      <c r="H171" s="2">
        <v>29</v>
      </c>
      <c r="I171" s="2">
        <v>100</v>
      </c>
      <c r="J171" s="2">
        <v>29</v>
      </c>
      <c r="K171" s="2">
        <v>1000</v>
      </c>
      <c r="L171" s="2">
        <v>1000</v>
      </c>
    </row>
    <row r="172" spans="1:12">
      <c r="A172" s="2">
        <v>272</v>
      </c>
      <c r="B172" s="2" t="s">
        <v>12</v>
      </c>
      <c r="C172" s="2" t="s">
        <v>366</v>
      </c>
      <c r="D172" s="2">
        <v>5</v>
      </c>
      <c r="E172" s="2">
        <v>3</v>
      </c>
      <c r="F172" s="2" t="s">
        <v>365</v>
      </c>
      <c r="G172" s="2" t="s">
        <v>74</v>
      </c>
      <c r="H172" s="2">
        <v>322</v>
      </c>
      <c r="I172" s="2">
        <v>100</v>
      </c>
      <c r="J172" s="2">
        <v>322</v>
      </c>
      <c r="K172" s="2">
        <v>13000</v>
      </c>
      <c r="L172" s="2">
        <v>13000</v>
      </c>
    </row>
    <row r="173" spans="1:12">
      <c r="A173" s="2">
        <v>198</v>
      </c>
      <c r="B173" s="2" t="s">
        <v>12</v>
      </c>
      <c r="C173" s="2" t="s">
        <v>367</v>
      </c>
      <c r="D173" s="2">
        <v>5</v>
      </c>
      <c r="E173" s="2">
        <v>3</v>
      </c>
      <c r="F173" s="2" t="s">
        <v>368</v>
      </c>
      <c r="G173" s="2" t="s">
        <v>74</v>
      </c>
      <c r="H173" s="2">
        <v>219</v>
      </c>
      <c r="I173" s="2">
        <v>100</v>
      </c>
      <c r="J173" s="2">
        <v>219</v>
      </c>
      <c r="K173" s="2">
        <v>9000</v>
      </c>
      <c r="L173" s="2">
        <v>9000</v>
      </c>
    </row>
    <row r="174" spans="1:12">
      <c r="A174" s="2">
        <v>199</v>
      </c>
      <c r="B174" s="2" t="s">
        <v>12</v>
      </c>
      <c r="C174" s="2" t="s">
        <v>369</v>
      </c>
      <c r="D174" s="2">
        <v>5</v>
      </c>
      <c r="E174" s="2">
        <v>3</v>
      </c>
      <c r="F174" s="2" t="s">
        <v>370</v>
      </c>
      <c r="G174" s="2" t="s">
        <v>74</v>
      </c>
      <c r="H174" s="2">
        <v>281</v>
      </c>
      <c r="I174" s="2">
        <v>100</v>
      </c>
      <c r="J174" s="2">
        <v>281</v>
      </c>
      <c r="K174" s="2">
        <v>11000</v>
      </c>
      <c r="L174" s="2">
        <v>11000</v>
      </c>
    </row>
    <row r="175" spans="1:12">
      <c r="A175" s="2">
        <v>200</v>
      </c>
      <c r="B175" s="2" t="s">
        <v>12</v>
      </c>
      <c r="C175" s="2" t="s">
        <v>371</v>
      </c>
      <c r="D175" s="2">
        <v>5</v>
      </c>
      <c r="E175" s="2">
        <v>3</v>
      </c>
      <c r="F175" s="2" t="s">
        <v>372</v>
      </c>
      <c r="G175" s="2" t="s">
        <v>74</v>
      </c>
      <c r="H175" s="2">
        <v>518</v>
      </c>
      <c r="I175" s="2">
        <v>100</v>
      </c>
      <c r="J175" s="2">
        <v>518</v>
      </c>
      <c r="K175" s="2">
        <v>21000</v>
      </c>
      <c r="L175" s="2">
        <v>21000</v>
      </c>
    </row>
    <row r="176" spans="1:12">
      <c r="A176" s="2">
        <v>201</v>
      </c>
      <c r="B176" s="2" t="s">
        <v>12</v>
      </c>
      <c r="C176" s="2" t="s">
        <v>373</v>
      </c>
      <c r="D176" s="2">
        <v>5</v>
      </c>
      <c r="E176" s="2">
        <v>3</v>
      </c>
      <c r="F176" s="2" t="s">
        <v>370</v>
      </c>
      <c r="G176" s="2" t="s">
        <v>74</v>
      </c>
      <c r="H176" s="2">
        <v>137</v>
      </c>
      <c r="I176" s="2">
        <v>100</v>
      </c>
      <c r="J176" s="2">
        <v>137</v>
      </c>
      <c r="K176" s="2">
        <v>5000</v>
      </c>
      <c r="L176" s="2">
        <v>5000</v>
      </c>
    </row>
    <row r="177" spans="1:12">
      <c r="A177" s="2">
        <v>202</v>
      </c>
      <c r="B177" s="2" t="s">
        <v>12</v>
      </c>
      <c r="C177" s="2" t="s">
        <v>374</v>
      </c>
      <c r="D177" s="2">
        <v>5</v>
      </c>
      <c r="E177" s="2">
        <v>3</v>
      </c>
      <c r="F177" s="2" t="s">
        <v>355</v>
      </c>
      <c r="G177" s="2" t="s">
        <v>74</v>
      </c>
      <c r="H177" s="2">
        <v>140</v>
      </c>
      <c r="I177" s="2">
        <v>100</v>
      </c>
      <c r="J177" s="2">
        <v>140</v>
      </c>
      <c r="K177" s="2">
        <v>6000</v>
      </c>
      <c r="L177" s="2">
        <v>6000</v>
      </c>
    </row>
    <row r="178" spans="1:12">
      <c r="A178" s="2">
        <v>203</v>
      </c>
      <c r="B178" s="2" t="s">
        <v>12</v>
      </c>
      <c r="C178" s="2" t="s">
        <v>375</v>
      </c>
      <c r="D178" s="2">
        <v>21125</v>
      </c>
      <c r="E178" s="2">
        <v>3</v>
      </c>
      <c r="F178" s="2" t="s">
        <v>376</v>
      </c>
      <c r="G178" s="2" t="s">
        <v>74</v>
      </c>
      <c r="H178" s="2">
        <v>324</v>
      </c>
      <c r="I178" s="2">
        <v>100</v>
      </c>
      <c r="J178" s="2">
        <v>324</v>
      </c>
      <c r="K178" s="2">
        <v>13000</v>
      </c>
      <c r="L178" s="2">
        <v>13000</v>
      </c>
    </row>
    <row r="179" spans="1:12">
      <c r="A179" s="2">
        <v>204</v>
      </c>
      <c r="B179" s="2" t="s">
        <v>12</v>
      </c>
      <c r="C179" s="2" t="s">
        <v>377</v>
      </c>
      <c r="D179" s="2">
        <v>5</v>
      </c>
      <c r="E179" s="2">
        <v>3</v>
      </c>
      <c r="F179" s="2" t="s">
        <v>161</v>
      </c>
      <c r="G179" s="2" t="s">
        <v>74</v>
      </c>
      <c r="H179" s="2">
        <v>105</v>
      </c>
      <c r="I179" s="2">
        <v>100</v>
      </c>
      <c r="J179" s="2">
        <v>105</v>
      </c>
      <c r="K179" s="2">
        <v>4000</v>
      </c>
      <c r="L179" s="2">
        <v>4000</v>
      </c>
    </row>
    <row r="180" spans="1:12">
      <c r="A180" s="2">
        <v>205</v>
      </c>
      <c r="B180" s="2" t="s">
        <v>12</v>
      </c>
      <c r="C180" s="2" t="s">
        <v>378</v>
      </c>
      <c r="D180" s="2">
        <v>5</v>
      </c>
      <c r="E180" s="2">
        <v>3</v>
      </c>
      <c r="F180" s="2" t="s">
        <v>379</v>
      </c>
      <c r="G180" s="2" t="s">
        <v>74</v>
      </c>
      <c r="H180" s="2">
        <v>132</v>
      </c>
      <c r="I180" s="2">
        <v>40</v>
      </c>
      <c r="J180" s="2">
        <v>52.8</v>
      </c>
      <c r="K180" s="2">
        <v>2000</v>
      </c>
      <c r="L180" s="2">
        <v>2000</v>
      </c>
    </row>
    <row r="181" spans="1:12">
      <c r="A181" s="2">
        <v>206</v>
      </c>
      <c r="B181" s="2" t="s">
        <v>12</v>
      </c>
      <c r="C181" s="2" t="s">
        <v>380</v>
      </c>
      <c r="D181" s="2">
        <v>2</v>
      </c>
      <c r="E181" s="2">
        <v>1</v>
      </c>
      <c r="F181" s="2" t="s">
        <v>381</v>
      </c>
      <c r="G181" s="2" t="s">
        <v>74</v>
      </c>
      <c r="H181" s="2">
        <v>593</v>
      </c>
      <c r="I181" s="2">
        <v>100</v>
      </c>
      <c r="J181" s="2">
        <v>593</v>
      </c>
      <c r="K181" s="2">
        <v>767000</v>
      </c>
      <c r="L181" s="2">
        <v>767000</v>
      </c>
    </row>
    <row r="182" spans="1:12">
      <c r="A182" s="2">
        <v>207</v>
      </c>
      <c r="B182" s="2" t="s">
        <v>12</v>
      </c>
      <c r="C182" s="2" t="s">
        <v>382</v>
      </c>
      <c r="D182" s="2">
        <v>5</v>
      </c>
      <c r="E182" s="2">
        <v>3</v>
      </c>
      <c r="F182" s="2" t="s">
        <v>383</v>
      </c>
      <c r="G182" s="2" t="s">
        <v>74</v>
      </c>
      <c r="H182" s="2">
        <v>185</v>
      </c>
      <c r="I182" s="2">
        <v>100</v>
      </c>
      <c r="J182" s="2">
        <v>185</v>
      </c>
      <c r="K182" s="2">
        <v>7000</v>
      </c>
      <c r="L182" s="2">
        <v>7000</v>
      </c>
    </row>
    <row r="183" spans="1:12">
      <c r="A183" s="2">
        <v>208</v>
      </c>
      <c r="B183" s="2" t="s">
        <v>12</v>
      </c>
      <c r="C183" s="2" t="s">
        <v>384</v>
      </c>
      <c r="D183" s="2">
        <v>21125</v>
      </c>
      <c r="E183" s="2">
        <v>1</v>
      </c>
      <c r="F183" s="2" t="s">
        <v>385</v>
      </c>
      <c r="G183" s="2" t="s">
        <v>74</v>
      </c>
      <c r="H183" s="2">
        <v>808</v>
      </c>
      <c r="I183" s="2">
        <v>100</v>
      </c>
      <c r="J183" s="2">
        <v>808</v>
      </c>
      <c r="K183" s="2">
        <v>455000</v>
      </c>
      <c r="L183" s="2">
        <v>455000</v>
      </c>
    </row>
    <row r="184" spans="1:12">
      <c r="A184" s="2">
        <v>209</v>
      </c>
      <c r="B184" s="2" t="s">
        <v>12</v>
      </c>
      <c r="C184" s="2" t="s">
        <v>386</v>
      </c>
      <c r="D184" s="2">
        <v>5</v>
      </c>
      <c r="E184" s="2">
        <v>3</v>
      </c>
      <c r="F184" s="2" t="s">
        <v>372</v>
      </c>
      <c r="G184" s="2" t="s">
        <v>74</v>
      </c>
      <c r="H184" s="2">
        <v>15</v>
      </c>
      <c r="I184" s="2">
        <v>100</v>
      </c>
      <c r="J184" s="2">
        <v>15</v>
      </c>
      <c r="K184" s="2">
        <v>1000</v>
      </c>
      <c r="L184" s="2">
        <v>1000</v>
      </c>
    </row>
    <row r="185" spans="1:12">
      <c r="A185" s="2">
        <v>210</v>
      </c>
      <c r="B185" s="2" t="s">
        <v>12</v>
      </c>
      <c r="C185" s="2" t="s">
        <v>387</v>
      </c>
      <c r="D185" s="2">
        <v>5</v>
      </c>
      <c r="E185" s="2">
        <v>3</v>
      </c>
      <c r="F185" s="2" t="s">
        <v>388</v>
      </c>
      <c r="G185" s="2" t="s">
        <v>74</v>
      </c>
      <c r="H185" s="2">
        <v>339</v>
      </c>
      <c r="I185" s="2">
        <v>100</v>
      </c>
      <c r="J185" s="2">
        <v>339</v>
      </c>
      <c r="K185" s="2">
        <v>14000</v>
      </c>
      <c r="L185" s="2">
        <v>14000</v>
      </c>
    </row>
    <row r="186" spans="1:12">
      <c r="A186" s="2">
        <v>211</v>
      </c>
      <c r="B186" s="2" t="s">
        <v>12</v>
      </c>
      <c r="C186" s="2" t="s">
        <v>389</v>
      </c>
      <c r="D186" s="2">
        <v>5</v>
      </c>
      <c r="E186" s="2">
        <v>3</v>
      </c>
      <c r="F186" s="2" t="s">
        <v>355</v>
      </c>
      <c r="G186" s="2" t="s">
        <v>74</v>
      </c>
      <c r="H186" s="2">
        <v>962</v>
      </c>
      <c r="I186" s="2">
        <v>100</v>
      </c>
      <c r="J186" s="2">
        <v>962</v>
      </c>
      <c r="K186" s="2">
        <v>38000</v>
      </c>
      <c r="L186" s="2">
        <v>38000</v>
      </c>
    </row>
    <row r="187" spans="1:12">
      <c r="A187" s="2">
        <v>284</v>
      </c>
      <c r="B187" s="2" t="s">
        <v>12</v>
      </c>
      <c r="C187" s="2" t="s">
        <v>390</v>
      </c>
      <c r="D187" s="2">
        <v>5</v>
      </c>
      <c r="E187" s="2">
        <v>3</v>
      </c>
      <c r="F187" s="2" t="s">
        <v>355</v>
      </c>
      <c r="G187" s="2" t="s">
        <v>74</v>
      </c>
      <c r="H187" s="2">
        <v>245</v>
      </c>
      <c r="I187" s="2">
        <v>25</v>
      </c>
      <c r="J187" s="2">
        <v>61.25</v>
      </c>
      <c r="K187" s="2">
        <v>3000</v>
      </c>
      <c r="L187" s="2">
        <v>3000</v>
      </c>
    </row>
    <row r="188" spans="1:12">
      <c r="A188" s="2">
        <v>212</v>
      </c>
      <c r="B188" s="2" t="s">
        <v>12</v>
      </c>
      <c r="C188" s="2" t="s">
        <v>391</v>
      </c>
      <c r="D188" s="2">
        <v>5</v>
      </c>
      <c r="E188" s="2">
        <v>3</v>
      </c>
      <c r="F188" s="2" t="s">
        <v>355</v>
      </c>
      <c r="G188" s="2" t="s">
        <v>74</v>
      </c>
      <c r="H188" s="2">
        <v>234</v>
      </c>
      <c r="I188" s="2">
        <v>100</v>
      </c>
      <c r="J188" s="2">
        <v>234</v>
      </c>
      <c r="K188" s="2">
        <v>9000</v>
      </c>
      <c r="L188" s="2">
        <v>9000</v>
      </c>
    </row>
    <row r="189" spans="1:12">
      <c r="A189" s="2">
        <v>213</v>
      </c>
      <c r="B189" s="2" t="s">
        <v>12</v>
      </c>
      <c r="C189" s="2" t="s">
        <v>392</v>
      </c>
      <c r="D189" s="2">
        <v>5</v>
      </c>
      <c r="E189" s="2">
        <v>3</v>
      </c>
      <c r="F189" s="2" t="s">
        <v>363</v>
      </c>
      <c r="G189" s="2" t="s">
        <v>74</v>
      </c>
      <c r="H189" s="2">
        <v>1357</v>
      </c>
      <c r="I189" s="2">
        <v>13.3</v>
      </c>
      <c r="J189" s="2">
        <v>180.48099999999999</v>
      </c>
      <c r="K189" s="2">
        <v>7000</v>
      </c>
      <c r="L189" s="2">
        <v>7000</v>
      </c>
    </row>
    <row r="190" spans="1:12">
      <c r="A190" s="2">
        <v>214</v>
      </c>
      <c r="B190" s="2" t="s">
        <v>12</v>
      </c>
      <c r="C190" s="2" t="s">
        <v>393</v>
      </c>
      <c r="D190" s="2">
        <v>5</v>
      </c>
      <c r="E190" s="2">
        <v>3</v>
      </c>
      <c r="F190" s="2" t="s">
        <v>355</v>
      </c>
      <c r="G190" s="2" t="s">
        <v>74</v>
      </c>
      <c r="H190" s="2">
        <v>277</v>
      </c>
      <c r="I190" s="2">
        <v>100</v>
      </c>
      <c r="J190" s="2">
        <v>277</v>
      </c>
      <c r="K190" s="2">
        <v>11000</v>
      </c>
      <c r="L190" s="2">
        <v>11000</v>
      </c>
    </row>
    <row r="191" spans="1:12">
      <c r="A191" s="2">
        <v>215</v>
      </c>
      <c r="B191" s="2" t="s">
        <v>12</v>
      </c>
      <c r="C191" s="2" t="s">
        <v>394</v>
      </c>
      <c r="D191" s="2">
        <v>5</v>
      </c>
      <c r="E191" s="2">
        <v>3</v>
      </c>
      <c r="F191" s="2" t="s">
        <v>355</v>
      </c>
      <c r="G191" s="2" t="s">
        <v>74</v>
      </c>
      <c r="H191" s="2">
        <v>234</v>
      </c>
      <c r="I191" s="2">
        <v>100</v>
      </c>
      <c r="J191" s="2">
        <v>234</v>
      </c>
      <c r="K191" s="2">
        <v>9000</v>
      </c>
      <c r="L191" s="2">
        <v>9000</v>
      </c>
    </row>
    <row r="192" spans="1:12">
      <c r="A192" s="2">
        <v>216</v>
      </c>
      <c r="B192" s="2" t="s">
        <v>12</v>
      </c>
      <c r="C192" s="2" t="s">
        <v>395</v>
      </c>
      <c r="D192" s="2">
        <v>5</v>
      </c>
      <c r="E192" s="2">
        <v>3</v>
      </c>
      <c r="F192" s="2" t="s">
        <v>396</v>
      </c>
      <c r="G192" s="2" t="s">
        <v>74</v>
      </c>
      <c r="H192" s="2">
        <v>125</v>
      </c>
      <c r="I192" s="2">
        <v>23.4</v>
      </c>
      <c r="J192" s="2">
        <v>29.25</v>
      </c>
      <c r="K192" s="2">
        <v>1000</v>
      </c>
      <c r="L192" s="2">
        <v>1000</v>
      </c>
    </row>
    <row r="193" spans="1:12">
      <c r="A193" s="2">
        <v>217</v>
      </c>
      <c r="B193" s="2" t="s">
        <v>12</v>
      </c>
      <c r="C193" s="2" t="s">
        <v>397</v>
      </c>
      <c r="D193" s="2">
        <v>5</v>
      </c>
      <c r="E193" s="2">
        <v>3</v>
      </c>
      <c r="F193" s="2" t="s">
        <v>398</v>
      </c>
      <c r="G193" s="2" t="s">
        <v>74</v>
      </c>
      <c r="H193" s="2">
        <v>702</v>
      </c>
      <c r="I193" s="2">
        <v>2.5</v>
      </c>
      <c r="J193" s="2">
        <v>17.55</v>
      </c>
      <c r="K193" s="2">
        <v>1000</v>
      </c>
      <c r="L193" s="2">
        <v>1000</v>
      </c>
    </row>
    <row r="194" spans="1:12">
      <c r="A194" s="2">
        <v>218</v>
      </c>
      <c r="B194" s="2" t="s">
        <v>12</v>
      </c>
      <c r="C194" s="2" t="s">
        <v>399</v>
      </c>
      <c r="D194" s="2">
        <v>5</v>
      </c>
      <c r="E194" s="2">
        <v>3</v>
      </c>
      <c r="F194" s="2" t="s">
        <v>400</v>
      </c>
      <c r="G194" s="2" t="s">
        <v>74</v>
      </c>
      <c r="H194" s="2">
        <v>125</v>
      </c>
      <c r="I194" s="2">
        <v>100</v>
      </c>
      <c r="J194" s="2">
        <v>125</v>
      </c>
      <c r="K194" s="2">
        <v>5000</v>
      </c>
      <c r="L194" s="2">
        <v>5000</v>
      </c>
    </row>
    <row r="195" spans="1:12">
      <c r="A195" s="2">
        <v>219</v>
      </c>
      <c r="B195" s="2" t="s">
        <v>12</v>
      </c>
      <c r="C195" s="2" t="s">
        <v>401</v>
      </c>
      <c r="D195" s="2">
        <v>5</v>
      </c>
      <c r="E195" s="2">
        <v>3</v>
      </c>
      <c r="F195" s="2" t="s">
        <v>400</v>
      </c>
      <c r="G195" s="2" t="s">
        <v>74</v>
      </c>
      <c r="H195" s="2">
        <v>151</v>
      </c>
      <c r="I195" s="2">
        <v>100</v>
      </c>
      <c r="J195" s="2">
        <v>151</v>
      </c>
      <c r="K195" s="2">
        <v>6000</v>
      </c>
      <c r="L195" s="2">
        <v>6000</v>
      </c>
    </row>
    <row r="196" spans="1:12">
      <c r="A196" s="2">
        <v>220</v>
      </c>
      <c r="B196" s="2" t="s">
        <v>12</v>
      </c>
      <c r="C196" s="2" t="s">
        <v>402</v>
      </c>
      <c r="D196" s="2">
        <v>5</v>
      </c>
      <c r="E196" s="2">
        <v>3</v>
      </c>
      <c r="F196" s="2" t="s">
        <v>400</v>
      </c>
      <c r="G196" s="2" t="s">
        <v>74</v>
      </c>
      <c r="H196" s="2">
        <v>266</v>
      </c>
      <c r="I196" s="2">
        <v>100</v>
      </c>
      <c r="J196" s="2">
        <v>266</v>
      </c>
      <c r="K196" s="2">
        <v>11000</v>
      </c>
      <c r="L196" s="2">
        <v>11000</v>
      </c>
    </row>
    <row r="197" spans="1:12">
      <c r="A197" s="2">
        <v>221</v>
      </c>
      <c r="B197" s="2" t="s">
        <v>12</v>
      </c>
      <c r="C197" s="2" t="s">
        <v>403</v>
      </c>
      <c r="D197" s="2">
        <v>5</v>
      </c>
      <c r="E197" s="2">
        <v>3</v>
      </c>
      <c r="F197" s="2" t="s">
        <v>400</v>
      </c>
      <c r="G197" s="2" t="s">
        <v>74</v>
      </c>
      <c r="H197" s="2">
        <v>587</v>
      </c>
      <c r="I197" s="2">
        <v>92.6</v>
      </c>
      <c r="J197" s="2">
        <v>543.56200000000001</v>
      </c>
      <c r="K197" s="2">
        <v>21000</v>
      </c>
      <c r="L197" s="2">
        <v>21000</v>
      </c>
    </row>
    <row r="198" spans="1:12">
      <c r="A198" s="2">
        <v>222</v>
      </c>
      <c r="B198" s="2" t="s">
        <v>12</v>
      </c>
      <c r="C198" s="2" t="s">
        <v>404</v>
      </c>
      <c r="D198" s="2">
        <v>5</v>
      </c>
      <c r="E198" s="2">
        <v>3</v>
      </c>
      <c r="F198" s="2" t="s">
        <v>405</v>
      </c>
      <c r="G198" s="2" t="s">
        <v>74</v>
      </c>
      <c r="H198" s="2">
        <v>90</v>
      </c>
      <c r="I198" s="2">
        <v>100</v>
      </c>
      <c r="J198" s="2">
        <v>90</v>
      </c>
      <c r="K198" s="2">
        <v>4000</v>
      </c>
      <c r="L198" s="2">
        <v>4000</v>
      </c>
    </row>
    <row r="199" spans="1:12">
      <c r="A199" s="2">
        <v>223</v>
      </c>
      <c r="B199" s="2" t="s">
        <v>12</v>
      </c>
      <c r="C199" s="2" t="s">
        <v>406</v>
      </c>
      <c r="D199" s="2">
        <v>21120</v>
      </c>
      <c r="E199" s="2">
        <v>1</v>
      </c>
      <c r="F199" s="2" t="s">
        <v>407</v>
      </c>
      <c r="G199" s="2" t="s">
        <v>74</v>
      </c>
      <c r="H199" s="2">
        <v>1396</v>
      </c>
      <c r="I199" s="2">
        <v>100</v>
      </c>
      <c r="J199" s="2">
        <v>1396</v>
      </c>
      <c r="K199" s="2">
        <v>771000</v>
      </c>
      <c r="L199" s="2">
        <v>771000</v>
      </c>
    </row>
    <row r="200" spans="1:12">
      <c r="A200" s="2">
        <v>308</v>
      </c>
      <c r="B200" s="2" t="s">
        <v>12</v>
      </c>
      <c r="C200" s="2" t="s">
        <v>408</v>
      </c>
      <c r="D200" s="2">
        <v>22000</v>
      </c>
      <c r="E200" s="2">
        <v>4</v>
      </c>
      <c r="F200" s="2" t="s">
        <v>409</v>
      </c>
      <c r="G200" s="2" t="s">
        <v>74</v>
      </c>
      <c r="H200" s="2"/>
      <c r="I200" s="2">
        <v>100</v>
      </c>
      <c r="J200" s="2"/>
      <c r="K200" s="2">
        <v>65867000</v>
      </c>
      <c r="L200" s="2">
        <v>65867000</v>
      </c>
    </row>
    <row r="201" spans="1:12">
      <c r="A201" s="2">
        <v>344</v>
      </c>
      <c r="B201" s="2" t="s">
        <v>12</v>
      </c>
      <c r="C201" s="2" t="s">
        <v>410</v>
      </c>
      <c r="D201" s="2">
        <v>21125</v>
      </c>
      <c r="E201" s="2">
        <v>1</v>
      </c>
      <c r="F201" s="2" t="s">
        <v>73</v>
      </c>
      <c r="G201" s="2" t="s">
        <v>74</v>
      </c>
      <c r="H201" s="2">
        <v>601</v>
      </c>
      <c r="I201" s="2">
        <v>100</v>
      </c>
      <c r="J201" s="2">
        <v>601</v>
      </c>
      <c r="K201" s="2">
        <v>3128000</v>
      </c>
      <c r="L201" s="2">
        <v>3128000</v>
      </c>
    </row>
    <row r="202" spans="1:12">
      <c r="A202" s="2">
        <v>345</v>
      </c>
      <c r="B202" s="2" t="s">
        <v>12</v>
      </c>
      <c r="C202" s="2" t="s">
        <v>411</v>
      </c>
      <c r="D202" s="2">
        <v>21125</v>
      </c>
      <c r="E202" s="2">
        <v>1</v>
      </c>
      <c r="F202" s="2" t="s">
        <v>73</v>
      </c>
      <c r="G202" s="2" t="s">
        <v>74</v>
      </c>
      <c r="H202" s="2">
        <v>1918</v>
      </c>
      <c r="I202" s="2">
        <v>100</v>
      </c>
      <c r="J202" s="2">
        <v>1918</v>
      </c>
      <c r="K202" s="2">
        <v>317000</v>
      </c>
      <c r="L202" s="2">
        <v>317000</v>
      </c>
    </row>
    <row r="203" spans="1:12">
      <c r="A203" s="2">
        <v>224</v>
      </c>
      <c r="B203" s="2" t="s">
        <v>12</v>
      </c>
      <c r="C203" s="2" t="s">
        <v>412</v>
      </c>
      <c r="D203" s="2">
        <v>21125</v>
      </c>
      <c r="E203" s="2">
        <v>1</v>
      </c>
      <c r="F203" s="2" t="s">
        <v>413</v>
      </c>
      <c r="G203" s="2" t="s">
        <v>74</v>
      </c>
      <c r="H203" s="2">
        <v>601</v>
      </c>
      <c r="I203" s="2">
        <v>100</v>
      </c>
      <c r="J203" s="2">
        <v>601</v>
      </c>
      <c r="K203" s="2">
        <v>174000</v>
      </c>
      <c r="L203" s="2">
        <v>174000</v>
      </c>
    </row>
    <row r="204" spans="1:12">
      <c r="A204" s="2">
        <v>225</v>
      </c>
      <c r="B204" s="2" t="s">
        <v>12</v>
      </c>
      <c r="C204" s="2" t="s">
        <v>414</v>
      </c>
      <c r="D204" s="2">
        <v>21125</v>
      </c>
      <c r="E204" s="2">
        <v>1</v>
      </c>
      <c r="F204" s="2" t="s">
        <v>415</v>
      </c>
      <c r="G204" s="2" t="s">
        <v>74</v>
      </c>
      <c r="H204" s="2">
        <v>2615</v>
      </c>
      <c r="I204" s="2">
        <v>100</v>
      </c>
      <c r="J204" s="2">
        <v>2615</v>
      </c>
      <c r="K204" s="2">
        <v>780000</v>
      </c>
      <c r="L204" s="2">
        <v>780000</v>
      </c>
    </row>
    <row r="205" spans="1:12">
      <c r="A205" s="2">
        <v>378</v>
      </c>
      <c r="B205" s="2" t="s">
        <v>12</v>
      </c>
      <c r="C205" s="2" t="s">
        <v>416</v>
      </c>
      <c r="D205" s="2">
        <v>21534</v>
      </c>
      <c r="E205" s="2">
        <v>1</v>
      </c>
      <c r="F205" s="2" t="s">
        <v>417</v>
      </c>
      <c r="G205" s="2" t="s">
        <v>74</v>
      </c>
      <c r="H205" s="2">
        <v>1475</v>
      </c>
      <c r="I205" s="2">
        <v>100</v>
      </c>
      <c r="J205" s="2">
        <v>1475</v>
      </c>
      <c r="K205" s="2">
        <v>59000</v>
      </c>
      <c r="L205" s="2">
        <v>59000</v>
      </c>
    </row>
    <row r="206" spans="1:12">
      <c r="A206" s="2">
        <v>346</v>
      </c>
      <c r="B206" s="2" t="s">
        <v>12</v>
      </c>
      <c r="C206" s="2" t="s">
        <v>418</v>
      </c>
      <c r="D206" s="2">
        <v>21125</v>
      </c>
      <c r="E206" s="2">
        <v>1</v>
      </c>
      <c r="F206" s="2" t="s">
        <v>73</v>
      </c>
      <c r="G206" s="2" t="s">
        <v>74</v>
      </c>
      <c r="H206" s="2">
        <v>1250</v>
      </c>
      <c r="I206" s="2">
        <v>100</v>
      </c>
      <c r="J206" s="2">
        <v>1250</v>
      </c>
      <c r="K206" s="2">
        <v>206000</v>
      </c>
      <c r="L206" s="2">
        <v>206000</v>
      </c>
    </row>
    <row r="207" spans="1:12">
      <c r="A207" s="2">
        <v>379</v>
      </c>
      <c r="B207" s="2" t="s">
        <v>12</v>
      </c>
      <c r="C207" s="2" t="s">
        <v>419</v>
      </c>
      <c r="D207" s="2">
        <v>21534</v>
      </c>
      <c r="E207" s="2">
        <v>1</v>
      </c>
      <c r="F207" s="2" t="s">
        <v>420</v>
      </c>
      <c r="G207" s="2" t="s">
        <v>74</v>
      </c>
      <c r="H207" s="2">
        <v>4152</v>
      </c>
      <c r="I207" s="2">
        <v>100</v>
      </c>
      <c r="J207" s="2">
        <v>4152</v>
      </c>
      <c r="K207" s="2">
        <v>166000</v>
      </c>
      <c r="L207" s="2">
        <v>166000</v>
      </c>
    </row>
    <row r="208" spans="1:12">
      <c r="A208" s="2">
        <v>380</v>
      </c>
      <c r="B208" s="2" t="s">
        <v>12</v>
      </c>
      <c r="C208" s="2" t="s">
        <v>421</v>
      </c>
      <c r="D208" s="2">
        <v>21534</v>
      </c>
      <c r="E208" s="2">
        <v>1</v>
      </c>
      <c r="F208" s="2" t="s">
        <v>420</v>
      </c>
      <c r="G208" s="2" t="s">
        <v>74</v>
      </c>
      <c r="H208" s="2">
        <v>4139</v>
      </c>
      <c r="I208" s="2">
        <v>100</v>
      </c>
      <c r="J208" s="2">
        <v>4139</v>
      </c>
      <c r="K208" s="2">
        <v>166000</v>
      </c>
      <c r="L208" s="2">
        <v>166000</v>
      </c>
    </row>
    <row r="209" spans="1:12">
      <c r="A209" s="2">
        <v>347</v>
      </c>
      <c r="B209" s="2" t="s">
        <v>12</v>
      </c>
      <c r="C209" s="2" t="s">
        <v>422</v>
      </c>
      <c r="D209" s="2">
        <v>21125</v>
      </c>
      <c r="E209" s="2">
        <v>1</v>
      </c>
      <c r="F209" s="2" t="s">
        <v>73</v>
      </c>
      <c r="G209" s="2" t="s">
        <v>74</v>
      </c>
      <c r="H209" s="2">
        <v>11041</v>
      </c>
      <c r="I209" s="2">
        <v>100</v>
      </c>
      <c r="J209" s="2">
        <v>11041</v>
      </c>
      <c r="K209" s="2">
        <v>1822000</v>
      </c>
      <c r="L209" s="2">
        <v>1822000</v>
      </c>
    </row>
    <row r="210" spans="1:12">
      <c r="A210" s="2">
        <v>348</v>
      </c>
      <c r="B210" s="2" t="s">
        <v>12</v>
      </c>
      <c r="C210" s="2" t="s">
        <v>423</v>
      </c>
      <c r="D210" s="2">
        <v>21125</v>
      </c>
      <c r="E210" s="2">
        <v>1</v>
      </c>
      <c r="F210" s="2" t="s">
        <v>73</v>
      </c>
      <c r="G210" s="2" t="s">
        <v>74</v>
      </c>
      <c r="H210" s="2">
        <v>3198</v>
      </c>
      <c r="I210" s="2">
        <v>100</v>
      </c>
      <c r="J210" s="2">
        <v>3198</v>
      </c>
      <c r="K210" s="2">
        <v>528000</v>
      </c>
      <c r="L210" s="2">
        <v>528000</v>
      </c>
    </row>
    <row r="211" spans="1:12">
      <c r="A211" s="2">
        <v>349</v>
      </c>
      <c r="B211" s="2" t="s">
        <v>12</v>
      </c>
      <c r="C211" s="2" t="s">
        <v>424</v>
      </c>
      <c r="D211" s="2">
        <v>21125</v>
      </c>
      <c r="E211" s="2">
        <v>1</v>
      </c>
      <c r="F211" s="2" t="s">
        <v>73</v>
      </c>
      <c r="G211" s="2" t="s">
        <v>74</v>
      </c>
      <c r="H211" s="2">
        <v>28477</v>
      </c>
      <c r="I211" s="2">
        <v>100</v>
      </c>
      <c r="J211" s="2">
        <v>28477</v>
      </c>
      <c r="K211" s="2">
        <v>4699000</v>
      </c>
      <c r="L211" s="2">
        <v>4699000</v>
      </c>
    </row>
    <row r="212" spans="1:12">
      <c r="A212" s="2">
        <v>226</v>
      </c>
      <c r="B212" s="2" t="s">
        <v>12</v>
      </c>
      <c r="C212" s="2" t="s">
        <v>425</v>
      </c>
      <c r="D212" s="2">
        <v>2</v>
      </c>
      <c r="E212" s="2">
        <v>1</v>
      </c>
      <c r="F212" s="2" t="s">
        <v>426</v>
      </c>
      <c r="G212" s="2" t="s">
        <v>74</v>
      </c>
      <c r="H212" s="2">
        <v>32929</v>
      </c>
      <c r="I212" s="2">
        <v>100</v>
      </c>
      <c r="J212" s="2">
        <v>32929</v>
      </c>
      <c r="K212" s="2">
        <v>1317000</v>
      </c>
      <c r="L212" s="2">
        <v>1317000</v>
      </c>
    </row>
    <row r="213" spans="1:12">
      <c r="A213" s="2">
        <v>231</v>
      </c>
      <c r="B213" s="2" t="s">
        <v>12</v>
      </c>
      <c r="C213" s="2" t="s">
        <v>427</v>
      </c>
      <c r="D213" s="2">
        <v>21520</v>
      </c>
      <c r="E213" s="2">
        <v>1</v>
      </c>
      <c r="F213" s="2" t="s">
        <v>428</v>
      </c>
      <c r="G213" s="2" t="s">
        <v>74</v>
      </c>
      <c r="H213" s="2">
        <v>138085</v>
      </c>
      <c r="I213" s="2">
        <v>100</v>
      </c>
      <c r="J213" s="2">
        <v>138085</v>
      </c>
      <c r="K213" s="2">
        <v>32883000</v>
      </c>
      <c r="L213" s="2">
        <v>32883000</v>
      </c>
    </row>
    <row r="214" spans="1:12">
      <c r="A214" s="2">
        <v>350</v>
      </c>
      <c r="B214" s="2" t="s">
        <v>12</v>
      </c>
      <c r="C214" s="2" t="s">
        <v>429</v>
      </c>
      <c r="D214" s="2">
        <v>21125</v>
      </c>
      <c r="E214" s="2">
        <v>1</v>
      </c>
      <c r="F214" s="2" t="s">
        <v>73</v>
      </c>
      <c r="G214" s="2" t="s">
        <v>74</v>
      </c>
      <c r="H214" s="2">
        <v>1943</v>
      </c>
      <c r="I214" s="2">
        <v>100</v>
      </c>
      <c r="J214" s="2">
        <v>1943</v>
      </c>
      <c r="K214" s="2">
        <v>321000</v>
      </c>
      <c r="L214" s="2">
        <v>321000</v>
      </c>
    </row>
    <row r="215" spans="1:12">
      <c r="A215" s="2">
        <v>351</v>
      </c>
      <c r="B215" s="2" t="s">
        <v>12</v>
      </c>
      <c r="C215" s="2" t="s">
        <v>430</v>
      </c>
      <c r="D215" s="2">
        <v>21125</v>
      </c>
      <c r="E215" s="2">
        <v>1</v>
      </c>
      <c r="F215" s="2" t="s">
        <v>73</v>
      </c>
      <c r="G215" s="2" t="s">
        <v>74</v>
      </c>
      <c r="H215" s="2">
        <v>509</v>
      </c>
      <c r="I215" s="2">
        <v>100</v>
      </c>
      <c r="J215" s="2">
        <v>509</v>
      </c>
      <c r="K215" s="2">
        <v>84000</v>
      </c>
      <c r="L215" s="2">
        <v>84000</v>
      </c>
    </row>
    <row r="216" spans="1:12">
      <c r="A216" s="2">
        <v>301</v>
      </c>
      <c r="B216" s="2" t="s">
        <v>12</v>
      </c>
      <c r="C216" s="2" t="s">
        <v>431</v>
      </c>
      <c r="D216" s="2">
        <v>21125</v>
      </c>
      <c r="E216" s="2">
        <v>1</v>
      </c>
      <c r="F216" s="2" t="s">
        <v>413</v>
      </c>
      <c r="G216" s="2" t="s">
        <v>74</v>
      </c>
      <c r="H216" s="2">
        <v>32204</v>
      </c>
      <c r="I216" s="2">
        <v>100</v>
      </c>
      <c r="J216" s="2">
        <v>32204</v>
      </c>
      <c r="K216" s="2">
        <v>3703000</v>
      </c>
      <c r="L216" s="2">
        <v>3703000</v>
      </c>
    </row>
    <row r="217" spans="1:12">
      <c r="A217" s="2">
        <v>352</v>
      </c>
      <c r="B217" s="2" t="s">
        <v>12</v>
      </c>
      <c r="C217" s="2" t="s">
        <v>432</v>
      </c>
      <c r="D217" s="2">
        <v>21125</v>
      </c>
      <c r="E217" s="2">
        <v>1</v>
      </c>
      <c r="F217" s="2" t="s">
        <v>73</v>
      </c>
      <c r="G217" s="2" t="s">
        <v>74</v>
      </c>
      <c r="H217" s="2">
        <v>5044</v>
      </c>
      <c r="I217" s="2">
        <v>100</v>
      </c>
      <c r="J217" s="2">
        <v>5044</v>
      </c>
      <c r="K217" s="2">
        <v>833000</v>
      </c>
      <c r="L217" s="2">
        <v>833000</v>
      </c>
    </row>
    <row r="218" spans="1:12">
      <c r="A218" s="2">
        <v>353</v>
      </c>
      <c r="B218" s="2" t="s">
        <v>12</v>
      </c>
      <c r="C218" s="2" t="s">
        <v>433</v>
      </c>
      <c r="D218" s="2">
        <v>21125</v>
      </c>
      <c r="E218" s="2">
        <v>1</v>
      </c>
      <c r="F218" s="2" t="s">
        <v>73</v>
      </c>
      <c r="G218" s="2" t="s">
        <v>74</v>
      </c>
      <c r="H218" s="2">
        <v>1489</v>
      </c>
      <c r="I218" s="2">
        <v>100</v>
      </c>
      <c r="J218" s="2">
        <v>1489</v>
      </c>
      <c r="K218" s="2">
        <v>246000</v>
      </c>
      <c r="L218" s="2">
        <v>246000</v>
      </c>
    </row>
    <row r="219" spans="1:12">
      <c r="A219" s="2">
        <v>298</v>
      </c>
      <c r="B219" s="2" t="s">
        <v>12</v>
      </c>
      <c r="C219" s="2" t="s">
        <v>434</v>
      </c>
      <c r="D219" s="2">
        <v>21125</v>
      </c>
      <c r="E219" s="2">
        <v>1</v>
      </c>
      <c r="F219" s="2" t="s">
        <v>435</v>
      </c>
      <c r="G219" s="2" t="s">
        <v>74</v>
      </c>
      <c r="H219" s="2">
        <v>24594</v>
      </c>
      <c r="I219" s="2">
        <v>100</v>
      </c>
      <c r="J219" s="2">
        <v>24594</v>
      </c>
      <c r="K219" s="2">
        <v>1134000</v>
      </c>
      <c r="L219" s="2">
        <v>1134000</v>
      </c>
    </row>
    <row r="220" spans="1:12">
      <c r="A220" s="2">
        <v>354</v>
      </c>
      <c r="B220" s="2" t="s">
        <v>12</v>
      </c>
      <c r="C220" s="2" t="s">
        <v>436</v>
      </c>
      <c r="D220" s="2">
        <v>21125</v>
      </c>
      <c r="E220" s="2">
        <v>1</v>
      </c>
      <c r="F220" s="2" t="s">
        <v>73</v>
      </c>
      <c r="G220" s="2" t="s">
        <v>74</v>
      </c>
      <c r="H220" s="2">
        <v>351</v>
      </c>
      <c r="I220" s="2">
        <v>100</v>
      </c>
      <c r="J220" s="2">
        <v>351</v>
      </c>
      <c r="K220" s="2">
        <v>58000</v>
      </c>
      <c r="L220" s="2">
        <v>58000</v>
      </c>
    </row>
    <row r="221" spans="1:12">
      <c r="A221" s="2">
        <v>355</v>
      </c>
      <c r="B221" s="2" t="s">
        <v>12</v>
      </c>
      <c r="C221" s="2" t="s">
        <v>437</v>
      </c>
      <c r="D221" s="2">
        <v>21125</v>
      </c>
      <c r="E221" s="2">
        <v>1</v>
      </c>
      <c r="F221" s="2" t="s">
        <v>73</v>
      </c>
      <c r="G221" s="2" t="s">
        <v>74</v>
      </c>
      <c r="H221" s="2">
        <v>11578</v>
      </c>
      <c r="I221" s="2">
        <v>100</v>
      </c>
      <c r="J221" s="2">
        <v>11578</v>
      </c>
      <c r="K221" s="2">
        <v>1911000</v>
      </c>
      <c r="L221" s="2">
        <v>1911000</v>
      </c>
    </row>
    <row r="222" spans="1:12">
      <c r="A222" s="2">
        <v>299</v>
      </c>
      <c r="B222" s="2" t="s">
        <v>12</v>
      </c>
      <c r="C222" s="2" t="s">
        <v>438</v>
      </c>
      <c r="D222" s="2">
        <v>21125</v>
      </c>
      <c r="E222" s="2">
        <v>1</v>
      </c>
      <c r="F222" s="2" t="s">
        <v>439</v>
      </c>
      <c r="G222" s="2" t="s">
        <v>74</v>
      </c>
      <c r="H222" s="2">
        <v>24017</v>
      </c>
      <c r="I222" s="2">
        <v>100</v>
      </c>
      <c r="J222" s="2">
        <v>24017</v>
      </c>
      <c r="K222" s="2">
        <v>2762000</v>
      </c>
      <c r="L222" s="2">
        <v>2762000</v>
      </c>
    </row>
    <row r="223" spans="1:12">
      <c r="A223" s="2">
        <v>336</v>
      </c>
      <c r="B223" s="2" t="s">
        <v>12</v>
      </c>
      <c r="C223" s="2" t="s">
        <v>440</v>
      </c>
      <c r="D223" s="2">
        <v>21125</v>
      </c>
      <c r="E223" s="2">
        <v>1</v>
      </c>
      <c r="F223" s="2" t="s">
        <v>73</v>
      </c>
      <c r="G223" s="2" t="s">
        <v>74</v>
      </c>
      <c r="H223" s="2">
        <v>2825</v>
      </c>
      <c r="I223" s="2">
        <v>100</v>
      </c>
      <c r="J223" s="2">
        <v>2825</v>
      </c>
      <c r="K223" s="2">
        <v>466000</v>
      </c>
      <c r="L223" s="2">
        <v>466000</v>
      </c>
    </row>
    <row r="224" spans="1:12">
      <c r="A224" s="2">
        <v>337</v>
      </c>
      <c r="B224" s="2" t="s">
        <v>12</v>
      </c>
      <c r="C224" s="2" t="s">
        <v>441</v>
      </c>
      <c r="D224" s="2">
        <v>21125</v>
      </c>
      <c r="E224" s="2">
        <v>1</v>
      </c>
      <c r="F224" s="2" t="s">
        <v>73</v>
      </c>
      <c r="G224" s="2" t="s">
        <v>74</v>
      </c>
      <c r="H224" s="2">
        <v>9893</v>
      </c>
      <c r="I224" s="2">
        <v>100</v>
      </c>
      <c r="J224" s="2">
        <v>9893</v>
      </c>
      <c r="K224" s="2">
        <v>1633000</v>
      </c>
      <c r="L224" s="2">
        <v>1633000</v>
      </c>
    </row>
    <row r="225" spans="1:12">
      <c r="A225" s="2">
        <v>233</v>
      </c>
      <c r="B225" s="2" t="s">
        <v>12</v>
      </c>
      <c r="C225" s="2" t="s">
        <v>442</v>
      </c>
      <c r="D225" s="2">
        <v>5</v>
      </c>
      <c r="E225" s="2">
        <v>3</v>
      </c>
      <c r="F225" s="2" t="s">
        <v>443</v>
      </c>
      <c r="G225" s="2" t="s">
        <v>74</v>
      </c>
      <c r="H225" s="2">
        <v>143444</v>
      </c>
      <c r="I225" s="2">
        <v>100</v>
      </c>
      <c r="J225" s="2">
        <v>143444</v>
      </c>
      <c r="K225" s="2">
        <v>28689000</v>
      </c>
      <c r="L225" s="2">
        <v>28689000</v>
      </c>
    </row>
    <row r="226" spans="1:12">
      <c r="A226" s="2">
        <v>338</v>
      </c>
      <c r="B226" s="2" t="s">
        <v>12</v>
      </c>
      <c r="C226" s="2" t="s">
        <v>444</v>
      </c>
      <c r="D226" s="2">
        <v>21125</v>
      </c>
      <c r="E226" s="2">
        <v>1</v>
      </c>
      <c r="F226" s="2" t="s">
        <v>73</v>
      </c>
      <c r="G226" s="2" t="s">
        <v>74</v>
      </c>
      <c r="H226" s="2">
        <v>1018</v>
      </c>
      <c r="I226" s="2">
        <v>100</v>
      </c>
      <c r="J226" s="2">
        <v>1018</v>
      </c>
      <c r="K226" s="2">
        <v>169000</v>
      </c>
      <c r="L226" s="2">
        <v>169000</v>
      </c>
    </row>
    <row r="227" spans="1:12">
      <c r="A227" s="2">
        <v>339</v>
      </c>
      <c r="B227" s="2" t="s">
        <v>12</v>
      </c>
      <c r="C227" s="2" t="s">
        <v>445</v>
      </c>
      <c r="D227" s="2">
        <v>21125</v>
      </c>
      <c r="E227" s="2">
        <v>1</v>
      </c>
      <c r="F227" s="2" t="s">
        <v>446</v>
      </c>
      <c r="G227" s="2" t="s">
        <v>74</v>
      </c>
      <c r="H227" s="2">
        <v>719</v>
      </c>
      <c r="I227" s="2">
        <v>100</v>
      </c>
      <c r="J227" s="2">
        <v>719</v>
      </c>
      <c r="K227" s="2">
        <v>119000</v>
      </c>
      <c r="L227" s="2">
        <v>119000</v>
      </c>
    </row>
    <row r="228" spans="1:12">
      <c r="A228" s="2">
        <v>340</v>
      </c>
      <c r="B228" s="2" t="s">
        <v>12</v>
      </c>
      <c r="C228" s="2" t="s">
        <v>447</v>
      </c>
      <c r="D228" s="2">
        <v>21125</v>
      </c>
      <c r="E228" s="2">
        <v>1</v>
      </c>
      <c r="F228" s="2" t="s">
        <v>73</v>
      </c>
      <c r="G228" s="2" t="s">
        <v>74</v>
      </c>
      <c r="H228" s="2">
        <v>59200</v>
      </c>
      <c r="I228" s="2">
        <v>100</v>
      </c>
      <c r="J228" s="2">
        <v>59200</v>
      </c>
      <c r="K228" s="2">
        <v>9768000</v>
      </c>
      <c r="L228" s="2">
        <v>9768000</v>
      </c>
    </row>
    <row r="229" spans="1:12">
      <c r="A229" s="2">
        <v>341</v>
      </c>
      <c r="B229" s="2" t="s">
        <v>12</v>
      </c>
      <c r="C229" s="2" t="s">
        <v>448</v>
      </c>
      <c r="D229" s="2">
        <v>21125</v>
      </c>
      <c r="E229" s="2">
        <v>1</v>
      </c>
      <c r="F229" s="2" t="s">
        <v>73</v>
      </c>
      <c r="G229" s="2" t="s">
        <v>74</v>
      </c>
      <c r="H229" s="2">
        <v>7865</v>
      </c>
      <c r="I229" s="2">
        <v>100</v>
      </c>
      <c r="J229" s="2">
        <v>7865</v>
      </c>
      <c r="K229" s="2">
        <v>1298000</v>
      </c>
      <c r="L229" s="2">
        <v>1298000</v>
      </c>
    </row>
    <row r="230" spans="1:12">
      <c r="A230" s="2">
        <v>342</v>
      </c>
      <c r="B230" s="2" t="s">
        <v>12</v>
      </c>
      <c r="C230" s="2" t="s">
        <v>449</v>
      </c>
      <c r="D230" s="2">
        <v>21125</v>
      </c>
      <c r="E230" s="2">
        <v>1</v>
      </c>
      <c r="F230" s="2" t="s">
        <v>73</v>
      </c>
      <c r="G230" s="2" t="s">
        <v>74</v>
      </c>
      <c r="H230" s="2">
        <v>25559</v>
      </c>
      <c r="I230" s="2">
        <v>100</v>
      </c>
      <c r="J230" s="2">
        <v>25559</v>
      </c>
      <c r="K230" s="2">
        <v>4217000</v>
      </c>
      <c r="L230" s="2">
        <v>4217000</v>
      </c>
    </row>
    <row r="231" spans="1:12">
      <c r="A231" s="2">
        <v>343</v>
      </c>
      <c r="B231" s="2" t="s">
        <v>12</v>
      </c>
      <c r="C231" s="2" t="s">
        <v>450</v>
      </c>
      <c r="D231" s="2">
        <v>21125</v>
      </c>
      <c r="E231" s="2">
        <v>1</v>
      </c>
      <c r="F231" s="2" t="s">
        <v>73</v>
      </c>
      <c r="G231" s="2" t="s">
        <v>74</v>
      </c>
      <c r="H231" s="2">
        <v>993</v>
      </c>
      <c r="I231" s="2">
        <v>100</v>
      </c>
      <c r="J231" s="2">
        <v>993</v>
      </c>
      <c r="K231" s="2">
        <v>165000</v>
      </c>
      <c r="L231" s="2">
        <v>165000</v>
      </c>
    </row>
    <row r="232" spans="1:12">
      <c r="A232" s="2">
        <v>335</v>
      </c>
      <c r="B232" s="2" t="s">
        <v>12</v>
      </c>
      <c r="C232" s="2" t="s">
        <v>451</v>
      </c>
      <c r="D232" s="2">
        <v>21125</v>
      </c>
      <c r="E232" s="2">
        <v>1</v>
      </c>
      <c r="F232" s="2" t="s">
        <v>73</v>
      </c>
      <c r="G232" s="2" t="s">
        <v>74</v>
      </c>
      <c r="H232" s="2">
        <v>4189</v>
      </c>
      <c r="I232" s="2">
        <v>100</v>
      </c>
      <c r="J232" s="2">
        <v>4189</v>
      </c>
      <c r="K232" s="2">
        <v>692000</v>
      </c>
      <c r="L232" s="2">
        <v>692000</v>
      </c>
    </row>
    <row r="233" spans="1:12">
      <c r="A233" s="2">
        <v>323</v>
      </c>
      <c r="B233" s="2" t="s">
        <v>12</v>
      </c>
      <c r="C233" s="2" t="s">
        <v>452</v>
      </c>
      <c r="D233" s="2">
        <v>21125</v>
      </c>
      <c r="E233" s="2">
        <v>1</v>
      </c>
      <c r="F233" s="2" t="s">
        <v>73</v>
      </c>
      <c r="G233" s="2" t="s">
        <v>74</v>
      </c>
      <c r="H233" s="2">
        <v>1685</v>
      </c>
      <c r="I233" s="2">
        <v>100</v>
      </c>
      <c r="J233" s="2">
        <v>1685</v>
      </c>
      <c r="K233" s="2">
        <v>278000</v>
      </c>
      <c r="L233" s="2">
        <v>278000</v>
      </c>
    </row>
    <row r="234" spans="1:12">
      <c r="A234" s="2">
        <v>234</v>
      </c>
      <c r="B234" s="2" t="s">
        <v>12</v>
      </c>
      <c r="C234" s="2" t="s">
        <v>453</v>
      </c>
      <c r="D234" s="2">
        <v>1</v>
      </c>
      <c r="E234" s="2">
        <v>3</v>
      </c>
      <c r="F234" s="2" t="s">
        <v>454</v>
      </c>
      <c r="G234" s="2" t="s">
        <v>74</v>
      </c>
      <c r="H234" s="2">
        <v>3402</v>
      </c>
      <c r="I234" s="2">
        <v>100</v>
      </c>
      <c r="J234" s="2">
        <v>3402</v>
      </c>
      <c r="K234" s="2">
        <v>136000</v>
      </c>
      <c r="L234" s="2">
        <v>136000</v>
      </c>
    </row>
    <row r="235" spans="1:12">
      <c r="A235" s="2">
        <v>235</v>
      </c>
      <c r="B235" s="2" t="s">
        <v>12</v>
      </c>
      <c r="C235" s="2" t="s">
        <v>455</v>
      </c>
      <c r="D235" s="2">
        <v>5</v>
      </c>
      <c r="E235" s="2">
        <v>3</v>
      </c>
      <c r="F235" s="2" t="s">
        <v>456</v>
      </c>
      <c r="G235" s="2" t="s">
        <v>74</v>
      </c>
      <c r="H235" s="2">
        <v>15005</v>
      </c>
      <c r="I235" s="2">
        <v>100</v>
      </c>
      <c r="J235" s="2">
        <v>15005</v>
      </c>
      <c r="K235" s="2">
        <v>3001000</v>
      </c>
      <c r="L235" s="2">
        <v>3001000</v>
      </c>
    </row>
    <row r="236" spans="1:12">
      <c r="A236" s="2">
        <v>324</v>
      </c>
      <c r="B236" s="2" t="s">
        <v>12</v>
      </c>
      <c r="C236" s="2" t="s">
        <v>457</v>
      </c>
      <c r="D236" s="2">
        <v>21125</v>
      </c>
      <c r="E236" s="2">
        <v>1</v>
      </c>
      <c r="F236" s="2" t="s">
        <v>73</v>
      </c>
      <c r="G236" s="2" t="s">
        <v>74</v>
      </c>
      <c r="H236" s="2">
        <v>7558</v>
      </c>
      <c r="I236" s="2">
        <v>100</v>
      </c>
      <c r="J236" s="2">
        <v>7558</v>
      </c>
      <c r="K236" s="2">
        <v>1127000</v>
      </c>
      <c r="L236" s="2">
        <v>1127000</v>
      </c>
    </row>
    <row r="237" spans="1:12">
      <c r="A237" s="2">
        <v>325</v>
      </c>
      <c r="B237" s="2" t="s">
        <v>12</v>
      </c>
      <c r="C237" s="2" t="s">
        <v>458</v>
      </c>
      <c r="D237" s="2">
        <v>21125</v>
      </c>
      <c r="E237" s="2">
        <v>1</v>
      </c>
      <c r="F237" s="2" t="s">
        <v>73</v>
      </c>
      <c r="G237" s="2" t="s">
        <v>74</v>
      </c>
      <c r="H237" s="2">
        <v>2176</v>
      </c>
      <c r="I237" s="2">
        <v>100</v>
      </c>
      <c r="J237" s="2">
        <v>2176</v>
      </c>
      <c r="K237" s="2">
        <v>359000</v>
      </c>
      <c r="L237" s="2">
        <v>359000</v>
      </c>
    </row>
    <row r="238" spans="1:12">
      <c r="A238" s="2">
        <v>326</v>
      </c>
      <c r="B238" s="2" t="s">
        <v>12</v>
      </c>
      <c r="C238" s="2" t="s">
        <v>459</v>
      </c>
      <c r="D238" s="2">
        <v>21125</v>
      </c>
      <c r="E238" s="2">
        <v>1</v>
      </c>
      <c r="F238" s="2" t="s">
        <v>73</v>
      </c>
      <c r="G238" s="2" t="s">
        <v>74</v>
      </c>
      <c r="H238" s="2">
        <v>12051</v>
      </c>
      <c r="I238" s="2">
        <v>100</v>
      </c>
      <c r="J238" s="2">
        <v>12051</v>
      </c>
      <c r="K238" s="2">
        <v>1989000</v>
      </c>
      <c r="L238" s="2">
        <v>1989000</v>
      </c>
    </row>
    <row r="239" spans="1:12">
      <c r="A239" s="2">
        <v>328</v>
      </c>
      <c r="B239" s="2" t="s">
        <v>12</v>
      </c>
      <c r="C239" s="2" t="s">
        <v>460</v>
      </c>
      <c r="D239" s="2">
        <v>21125</v>
      </c>
      <c r="E239" s="2">
        <v>1</v>
      </c>
      <c r="F239" s="2" t="s">
        <v>73</v>
      </c>
      <c r="G239" s="2" t="s">
        <v>74</v>
      </c>
      <c r="H239" s="2">
        <v>31172</v>
      </c>
      <c r="I239" s="2">
        <v>100</v>
      </c>
      <c r="J239" s="2">
        <v>31172</v>
      </c>
      <c r="K239" s="2">
        <v>5143000</v>
      </c>
      <c r="L239" s="2">
        <v>5143000</v>
      </c>
    </row>
    <row r="240" spans="1:12">
      <c r="A240" s="2">
        <v>329</v>
      </c>
      <c r="B240" s="2" t="s">
        <v>12</v>
      </c>
      <c r="C240" s="2" t="s">
        <v>461</v>
      </c>
      <c r="D240" s="2">
        <v>21125</v>
      </c>
      <c r="E240" s="2">
        <v>1</v>
      </c>
      <c r="F240" s="2" t="s">
        <v>73</v>
      </c>
      <c r="G240" s="2" t="s">
        <v>74</v>
      </c>
      <c r="H240" s="2">
        <v>16512</v>
      </c>
      <c r="I240" s="2">
        <v>100</v>
      </c>
      <c r="J240" s="2">
        <v>16512</v>
      </c>
      <c r="K240" s="2">
        <v>2724000</v>
      </c>
      <c r="L240" s="2">
        <v>2724000</v>
      </c>
    </row>
    <row r="241" spans="1:12">
      <c r="A241" s="2">
        <v>330</v>
      </c>
      <c r="B241" s="2" t="s">
        <v>12</v>
      </c>
      <c r="C241" s="2" t="s">
        <v>462</v>
      </c>
      <c r="D241" s="2">
        <v>21125</v>
      </c>
      <c r="E241" s="2">
        <v>1</v>
      </c>
      <c r="F241" s="2" t="s">
        <v>73</v>
      </c>
      <c r="G241" s="2" t="s">
        <v>74</v>
      </c>
      <c r="H241" s="2">
        <v>7879</v>
      </c>
      <c r="I241" s="2">
        <v>100</v>
      </c>
      <c r="J241" s="2">
        <v>7879</v>
      </c>
      <c r="K241" s="2">
        <v>1300000</v>
      </c>
      <c r="L241" s="2">
        <v>1300000</v>
      </c>
    </row>
    <row r="242" spans="1:12">
      <c r="A242" s="2">
        <v>331</v>
      </c>
      <c r="B242" s="2" t="s">
        <v>12</v>
      </c>
      <c r="C242" s="2" t="s">
        <v>463</v>
      </c>
      <c r="D242" s="2">
        <v>21125</v>
      </c>
      <c r="E242" s="2">
        <v>1</v>
      </c>
      <c r="F242" s="2" t="s">
        <v>73</v>
      </c>
      <c r="G242" s="2" t="s">
        <v>74</v>
      </c>
      <c r="H242" s="2">
        <v>847</v>
      </c>
      <c r="I242" s="2">
        <v>100</v>
      </c>
      <c r="J242" s="2">
        <v>847</v>
      </c>
      <c r="K242" s="2">
        <v>140000</v>
      </c>
      <c r="L242" s="2">
        <v>140000</v>
      </c>
    </row>
    <row r="243" spans="1:12">
      <c r="A243" s="2">
        <v>236</v>
      </c>
      <c r="B243" s="2" t="s">
        <v>12</v>
      </c>
      <c r="C243" s="2" t="s">
        <v>464</v>
      </c>
      <c r="D243" s="2">
        <v>19790</v>
      </c>
      <c r="E243" s="2">
        <v>3</v>
      </c>
      <c r="F243" s="2" t="s">
        <v>465</v>
      </c>
      <c r="G243" s="2" t="s">
        <v>74</v>
      </c>
      <c r="H243" s="2">
        <v>5764</v>
      </c>
      <c r="I243" s="2">
        <v>100</v>
      </c>
      <c r="J243" s="2">
        <v>5764</v>
      </c>
      <c r="K243" s="2">
        <v>231000</v>
      </c>
      <c r="L243" s="2">
        <v>231000</v>
      </c>
    </row>
    <row r="244" spans="1:12">
      <c r="A244" s="2">
        <v>332</v>
      </c>
      <c r="B244" s="2" t="s">
        <v>12</v>
      </c>
      <c r="C244" s="2" t="s">
        <v>466</v>
      </c>
      <c r="D244" s="2">
        <v>21125</v>
      </c>
      <c r="E244" s="2">
        <v>1</v>
      </c>
      <c r="F244" s="2" t="s">
        <v>467</v>
      </c>
      <c r="G244" s="2" t="s">
        <v>74</v>
      </c>
      <c r="H244" s="2">
        <v>1737</v>
      </c>
      <c r="I244" s="2">
        <v>100</v>
      </c>
      <c r="J244" s="2">
        <v>1737</v>
      </c>
      <c r="K244" s="2">
        <v>287000</v>
      </c>
      <c r="L244" s="2">
        <v>287000</v>
      </c>
    </row>
    <row r="245" spans="1:12">
      <c r="A245" s="2">
        <v>282</v>
      </c>
      <c r="B245" s="2" t="s">
        <v>12</v>
      </c>
      <c r="C245" s="2" t="s">
        <v>468</v>
      </c>
      <c r="D245" s="2">
        <v>5</v>
      </c>
      <c r="E245" s="2">
        <v>3</v>
      </c>
      <c r="F245" s="2" t="s">
        <v>169</v>
      </c>
      <c r="G245" s="2" t="s">
        <v>74</v>
      </c>
      <c r="H245" s="2">
        <v>5645</v>
      </c>
      <c r="I245" s="2">
        <v>100</v>
      </c>
      <c r="J245" s="2">
        <v>5645</v>
      </c>
      <c r="K245" s="2">
        <v>67000</v>
      </c>
      <c r="L245" s="2">
        <v>67000</v>
      </c>
    </row>
    <row r="246" spans="1:12">
      <c r="A246" s="2">
        <v>281</v>
      </c>
      <c r="B246" s="2" t="s">
        <v>12</v>
      </c>
      <c r="C246" s="2" t="s">
        <v>469</v>
      </c>
      <c r="D246" s="2">
        <v>5</v>
      </c>
      <c r="E246" s="2">
        <v>3</v>
      </c>
      <c r="F246" s="2" t="s">
        <v>470</v>
      </c>
      <c r="G246" s="2" t="s">
        <v>74</v>
      </c>
      <c r="H246" s="2">
        <v>109</v>
      </c>
      <c r="I246" s="2">
        <v>100</v>
      </c>
      <c r="J246" s="2">
        <v>109</v>
      </c>
      <c r="K246" s="2">
        <v>4000</v>
      </c>
      <c r="L246" s="2">
        <v>4000</v>
      </c>
    </row>
    <row r="247" spans="1:12">
      <c r="A247" s="2">
        <v>333</v>
      </c>
      <c r="B247" s="2" t="s">
        <v>12</v>
      </c>
      <c r="C247" s="2" t="s">
        <v>471</v>
      </c>
      <c r="D247" s="2">
        <v>21125</v>
      </c>
      <c r="E247" s="2">
        <v>1</v>
      </c>
      <c r="F247" s="2" t="s">
        <v>73</v>
      </c>
      <c r="G247" s="2" t="s">
        <v>74</v>
      </c>
      <c r="H247" s="2">
        <v>10108</v>
      </c>
      <c r="I247" s="2">
        <v>100</v>
      </c>
      <c r="J247" s="2">
        <v>10108</v>
      </c>
      <c r="K247" s="2">
        <v>1668000</v>
      </c>
      <c r="L247" s="2">
        <v>1668000</v>
      </c>
    </row>
    <row r="248" spans="1:12">
      <c r="A248" s="2">
        <v>277</v>
      </c>
      <c r="B248" s="2" t="s">
        <v>12</v>
      </c>
      <c r="C248" s="2" t="s">
        <v>472</v>
      </c>
      <c r="D248" s="2">
        <v>5</v>
      </c>
      <c r="E248" s="2">
        <v>3</v>
      </c>
      <c r="F248" s="2" t="s">
        <v>169</v>
      </c>
      <c r="G248" s="2" t="s">
        <v>74</v>
      </c>
      <c r="H248" s="2">
        <v>4073</v>
      </c>
      <c r="I248" s="2">
        <v>100</v>
      </c>
      <c r="J248" s="2">
        <v>4073</v>
      </c>
      <c r="K248" s="2">
        <v>51000</v>
      </c>
      <c r="L248" s="2">
        <v>51000</v>
      </c>
    </row>
    <row r="249" spans="1:12">
      <c r="A249" s="2">
        <v>238</v>
      </c>
      <c r="B249" s="2" t="s">
        <v>12</v>
      </c>
      <c r="C249" s="2" t="s">
        <v>473</v>
      </c>
      <c r="D249" s="2">
        <v>5</v>
      </c>
      <c r="E249" s="2">
        <v>3</v>
      </c>
      <c r="F249" s="2" t="s">
        <v>169</v>
      </c>
      <c r="G249" s="2" t="s">
        <v>74</v>
      </c>
      <c r="H249" s="2">
        <v>4191</v>
      </c>
      <c r="I249" s="2">
        <v>100</v>
      </c>
      <c r="J249" s="2">
        <v>4191</v>
      </c>
      <c r="K249" s="2">
        <v>12000</v>
      </c>
      <c r="L249" s="2">
        <v>12000</v>
      </c>
    </row>
    <row r="250" spans="1:12">
      <c r="A250" s="2">
        <v>241</v>
      </c>
      <c r="B250" s="2" t="s">
        <v>12</v>
      </c>
      <c r="C250" s="2" t="s">
        <v>474</v>
      </c>
      <c r="D250" s="2">
        <v>5</v>
      </c>
      <c r="E250" s="2">
        <v>3</v>
      </c>
      <c r="F250" s="2" t="s">
        <v>169</v>
      </c>
      <c r="G250" s="2" t="s">
        <v>274</v>
      </c>
      <c r="H250" s="2">
        <v>8470</v>
      </c>
      <c r="I250" s="2">
        <v>100</v>
      </c>
      <c r="J250" s="2">
        <v>8470</v>
      </c>
      <c r="K250" s="2">
        <v>89000</v>
      </c>
      <c r="L250" s="2">
        <v>89000</v>
      </c>
    </row>
    <row r="251" spans="1:12">
      <c r="A251" s="2">
        <v>242</v>
      </c>
      <c r="B251" s="2" t="s">
        <v>12</v>
      </c>
      <c r="C251" s="2" t="s">
        <v>475</v>
      </c>
      <c r="D251" s="2">
        <v>5</v>
      </c>
      <c r="E251" s="2">
        <v>1</v>
      </c>
      <c r="F251" s="2" t="s">
        <v>169</v>
      </c>
      <c r="G251" s="2" t="s">
        <v>274</v>
      </c>
      <c r="H251" s="2">
        <v>8805</v>
      </c>
      <c r="I251" s="2">
        <v>100</v>
      </c>
      <c r="J251" s="2">
        <v>8805</v>
      </c>
      <c r="K251" s="2">
        <v>92000</v>
      </c>
      <c r="L251" s="2">
        <v>92000</v>
      </c>
    </row>
    <row r="252" spans="1:12">
      <c r="A252" s="2">
        <v>405</v>
      </c>
      <c r="B252" s="2" t="s">
        <v>12</v>
      </c>
      <c r="C252" s="2" t="s">
        <v>476</v>
      </c>
      <c r="D252" s="2">
        <v>5</v>
      </c>
      <c r="E252" s="2">
        <v>5</v>
      </c>
      <c r="F252" s="2" t="s">
        <v>477</v>
      </c>
      <c r="G252" s="2" t="s">
        <v>74</v>
      </c>
      <c r="H252" s="2">
        <v>5898</v>
      </c>
      <c r="I252" s="2">
        <v>9.8445999999999998</v>
      </c>
      <c r="J252" s="2">
        <v>580.63450799999998</v>
      </c>
      <c r="K252" s="2">
        <v>24000</v>
      </c>
      <c r="L252" s="2">
        <v>24000</v>
      </c>
    </row>
    <row r="253" spans="1:12">
      <c r="A253" s="2">
        <v>404</v>
      </c>
      <c r="B253" s="2" t="s">
        <v>12</v>
      </c>
      <c r="C253" s="2" t="s">
        <v>478</v>
      </c>
      <c r="D253" s="2">
        <v>5</v>
      </c>
      <c r="E253" s="2">
        <v>5</v>
      </c>
      <c r="F253" s="2" t="s">
        <v>169</v>
      </c>
      <c r="G253" s="2" t="s">
        <v>74</v>
      </c>
      <c r="H253" s="2">
        <v>6500</v>
      </c>
      <c r="I253" s="2">
        <v>100</v>
      </c>
      <c r="J253" s="2">
        <v>6500</v>
      </c>
      <c r="K253" s="2">
        <v>260000</v>
      </c>
      <c r="L253" s="2">
        <v>260000</v>
      </c>
    </row>
    <row r="254" spans="1:12">
      <c r="A254" s="2">
        <v>334</v>
      </c>
      <c r="B254" s="2" t="s">
        <v>12</v>
      </c>
      <c r="C254" s="2" t="s">
        <v>479</v>
      </c>
      <c r="D254" s="2">
        <v>21125</v>
      </c>
      <c r="E254" s="2">
        <v>1</v>
      </c>
      <c r="F254" s="2" t="s">
        <v>73</v>
      </c>
      <c r="G254" s="2" t="s">
        <v>74</v>
      </c>
      <c r="H254" s="2">
        <v>1028</v>
      </c>
      <c r="I254" s="2">
        <v>100</v>
      </c>
      <c r="J254" s="2">
        <v>1028</v>
      </c>
      <c r="K254" s="2">
        <v>169000</v>
      </c>
      <c r="L254" s="2">
        <v>169000</v>
      </c>
    </row>
    <row r="255" spans="1:12">
      <c r="A255" s="2">
        <v>310</v>
      </c>
      <c r="B255" s="2" t="s">
        <v>12</v>
      </c>
      <c r="C255" s="2" t="s">
        <v>480</v>
      </c>
      <c r="D255" s="2">
        <v>21125</v>
      </c>
      <c r="E255" s="2">
        <v>1</v>
      </c>
      <c r="F255" s="2" t="s">
        <v>481</v>
      </c>
      <c r="G255" s="2" t="s">
        <v>74</v>
      </c>
      <c r="H255" s="2">
        <v>3189</v>
      </c>
      <c r="I255" s="2">
        <v>100</v>
      </c>
      <c r="J255" s="2">
        <v>3189</v>
      </c>
      <c r="K255" s="2">
        <v>527000</v>
      </c>
      <c r="L255" s="2">
        <v>527000</v>
      </c>
    </row>
    <row r="256" spans="1:12">
      <c r="A256" s="2">
        <v>243</v>
      </c>
      <c r="B256" s="2" t="s">
        <v>12</v>
      </c>
      <c r="C256" s="2" t="s">
        <v>482</v>
      </c>
      <c r="D256" s="2">
        <v>21125</v>
      </c>
      <c r="E256" s="2">
        <v>1</v>
      </c>
      <c r="F256" s="2" t="s">
        <v>413</v>
      </c>
      <c r="G256" s="2" t="s">
        <v>274</v>
      </c>
      <c r="H256" s="2">
        <v>662</v>
      </c>
      <c r="I256" s="2">
        <v>100</v>
      </c>
      <c r="J256" s="2">
        <v>662</v>
      </c>
      <c r="K256" s="2">
        <v>176000</v>
      </c>
      <c r="L256" s="2">
        <v>176000</v>
      </c>
    </row>
    <row r="257" spans="1:12">
      <c r="A257" s="2">
        <v>244</v>
      </c>
      <c r="B257" s="2" t="s">
        <v>12</v>
      </c>
      <c r="C257" s="2" t="s">
        <v>483</v>
      </c>
      <c r="D257" s="2">
        <v>21125</v>
      </c>
      <c r="E257" s="2">
        <v>1</v>
      </c>
      <c r="F257" s="2" t="s">
        <v>413</v>
      </c>
      <c r="G257" s="2" t="s">
        <v>274</v>
      </c>
      <c r="H257" s="2">
        <v>5173</v>
      </c>
      <c r="I257" s="2">
        <v>100</v>
      </c>
      <c r="J257" s="2">
        <v>5173</v>
      </c>
      <c r="K257" s="2">
        <v>732000</v>
      </c>
      <c r="L257" s="2">
        <v>732000</v>
      </c>
    </row>
    <row r="258" spans="1:12">
      <c r="A258" s="2">
        <v>246</v>
      </c>
      <c r="B258" s="2" t="s">
        <v>12</v>
      </c>
      <c r="C258" s="2" t="s">
        <v>484</v>
      </c>
      <c r="D258" s="2">
        <v>21125</v>
      </c>
      <c r="E258" s="2">
        <v>1</v>
      </c>
      <c r="F258" s="2" t="s">
        <v>485</v>
      </c>
      <c r="G258" s="2" t="s">
        <v>274</v>
      </c>
      <c r="H258" s="2">
        <v>193</v>
      </c>
      <c r="I258" s="2">
        <v>100</v>
      </c>
      <c r="J258" s="2">
        <v>193</v>
      </c>
      <c r="K258" s="2">
        <v>64000</v>
      </c>
      <c r="L258" s="2">
        <v>64000</v>
      </c>
    </row>
    <row r="259" spans="1:12">
      <c r="A259" s="2">
        <v>247</v>
      </c>
      <c r="B259" s="2" t="s">
        <v>12</v>
      </c>
      <c r="C259" s="2" t="s">
        <v>486</v>
      </c>
      <c r="D259" s="2">
        <v>21125</v>
      </c>
      <c r="E259" s="2">
        <v>1</v>
      </c>
      <c r="F259" s="2" t="s">
        <v>292</v>
      </c>
      <c r="G259" s="2" t="s">
        <v>274</v>
      </c>
      <c r="H259" s="2">
        <v>108</v>
      </c>
      <c r="I259" s="2">
        <v>100</v>
      </c>
      <c r="J259" s="2">
        <v>108</v>
      </c>
      <c r="K259" s="2">
        <v>42000</v>
      </c>
      <c r="L259" s="2">
        <v>42000</v>
      </c>
    </row>
    <row r="260" spans="1:12">
      <c r="A260" s="2">
        <v>248</v>
      </c>
      <c r="B260" s="2" t="s">
        <v>12</v>
      </c>
      <c r="C260" s="2" t="s">
        <v>487</v>
      </c>
      <c r="D260" s="2">
        <v>21125</v>
      </c>
      <c r="E260" s="2">
        <v>1</v>
      </c>
      <c r="F260" s="2" t="s">
        <v>485</v>
      </c>
      <c r="G260" s="2" t="s">
        <v>274</v>
      </c>
      <c r="H260" s="2">
        <v>769</v>
      </c>
      <c r="I260" s="2">
        <v>100</v>
      </c>
      <c r="J260" s="2">
        <v>769</v>
      </c>
      <c r="K260" s="2">
        <v>200000</v>
      </c>
      <c r="L260" s="2">
        <v>200000</v>
      </c>
    </row>
    <row r="261" spans="1:12">
      <c r="A261" s="2">
        <v>312</v>
      </c>
      <c r="B261" s="2" t="s">
        <v>12</v>
      </c>
      <c r="C261" s="2" t="s">
        <v>488</v>
      </c>
      <c r="D261" s="2">
        <v>21125</v>
      </c>
      <c r="E261" s="2">
        <v>1</v>
      </c>
      <c r="F261" s="2" t="s">
        <v>73</v>
      </c>
      <c r="G261" s="2" t="s">
        <v>74</v>
      </c>
      <c r="H261" s="2">
        <v>5189</v>
      </c>
      <c r="I261" s="2">
        <v>100</v>
      </c>
      <c r="J261" s="2">
        <v>5189</v>
      </c>
      <c r="K261" s="2">
        <v>532000</v>
      </c>
      <c r="L261" s="2">
        <v>532000</v>
      </c>
    </row>
    <row r="262" spans="1:12">
      <c r="A262" s="2">
        <v>381</v>
      </c>
      <c r="B262" s="2" t="s">
        <v>12</v>
      </c>
      <c r="C262" s="2" t="s">
        <v>489</v>
      </c>
      <c r="D262" s="2">
        <v>21534</v>
      </c>
      <c r="E262" s="2">
        <v>1</v>
      </c>
      <c r="F262" s="2" t="s">
        <v>420</v>
      </c>
      <c r="G262" s="2" t="s">
        <v>74</v>
      </c>
      <c r="H262" s="2">
        <v>9114</v>
      </c>
      <c r="I262" s="2">
        <v>100</v>
      </c>
      <c r="J262" s="2">
        <v>9114</v>
      </c>
      <c r="K262" s="2">
        <v>365000</v>
      </c>
      <c r="L262" s="2">
        <v>365000</v>
      </c>
    </row>
    <row r="263" spans="1:12">
      <c r="A263" s="2">
        <v>313</v>
      </c>
      <c r="B263" s="2" t="s">
        <v>12</v>
      </c>
      <c r="C263" s="2" t="s">
        <v>490</v>
      </c>
      <c r="D263" s="2">
        <v>21125</v>
      </c>
      <c r="E263" s="2">
        <v>1</v>
      </c>
      <c r="F263" s="2" t="s">
        <v>467</v>
      </c>
      <c r="G263" s="2" t="s">
        <v>74</v>
      </c>
      <c r="H263" s="2">
        <v>710</v>
      </c>
      <c r="I263" s="2">
        <v>100</v>
      </c>
      <c r="J263" s="2">
        <v>710</v>
      </c>
      <c r="K263" s="2">
        <v>117000</v>
      </c>
      <c r="L263" s="2">
        <v>117000</v>
      </c>
    </row>
    <row r="264" spans="1:12">
      <c r="A264" s="2">
        <v>382</v>
      </c>
      <c r="B264" s="2" t="s">
        <v>12</v>
      </c>
      <c r="C264" s="2" t="s">
        <v>491</v>
      </c>
      <c r="D264" s="2">
        <v>21534</v>
      </c>
      <c r="E264" s="2">
        <v>1</v>
      </c>
      <c r="F264" s="2" t="s">
        <v>420</v>
      </c>
      <c r="G264" s="2" t="s">
        <v>74</v>
      </c>
      <c r="H264" s="2">
        <v>5717</v>
      </c>
      <c r="I264" s="2">
        <v>100</v>
      </c>
      <c r="J264" s="2">
        <v>5717</v>
      </c>
      <c r="K264" s="2">
        <v>229000</v>
      </c>
      <c r="L264" s="2">
        <v>229000</v>
      </c>
    </row>
    <row r="265" spans="1:12">
      <c r="A265" s="2">
        <v>383</v>
      </c>
      <c r="B265" s="2" t="s">
        <v>12</v>
      </c>
      <c r="C265" s="2" t="s">
        <v>492</v>
      </c>
      <c r="D265" s="2">
        <v>21534</v>
      </c>
      <c r="E265" s="2">
        <v>1</v>
      </c>
      <c r="F265" s="2" t="s">
        <v>428</v>
      </c>
      <c r="G265" s="2" t="s">
        <v>74</v>
      </c>
      <c r="H265" s="2">
        <v>3340</v>
      </c>
      <c r="I265" s="2">
        <v>100</v>
      </c>
      <c r="J265" s="2">
        <v>3340</v>
      </c>
      <c r="K265" s="2">
        <v>134000</v>
      </c>
      <c r="L265" s="2">
        <v>134000</v>
      </c>
    </row>
    <row r="266" spans="1:12">
      <c r="A266" s="2">
        <v>287</v>
      </c>
      <c r="B266" s="2" t="s">
        <v>12</v>
      </c>
      <c r="C266" s="2" t="s">
        <v>493</v>
      </c>
      <c r="D266" s="2">
        <v>21125</v>
      </c>
      <c r="E266" s="2">
        <v>1</v>
      </c>
      <c r="F266" s="2" t="s">
        <v>439</v>
      </c>
      <c r="G266" s="2" t="s">
        <v>74</v>
      </c>
      <c r="H266" s="2">
        <v>15457</v>
      </c>
      <c r="I266" s="2">
        <v>100</v>
      </c>
      <c r="J266" s="2">
        <v>15457</v>
      </c>
      <c r="K266" s="2">
        <v>2568000</v>
      </c>
      <c r="L266" s="2">
        <v>2568000</v>
      </c>
    </row>
    <row r="267" spans="1:12">
      <c r="A267" s="2">
        <v>249</v>
      </c>
      <c r="B267" s="2" t="s">
        <v>12</v>
      </c>
      <c r="C267" s="2" t="s">
        <v>494</v>
      </c>
      <c r="D267" s="2">
        <v>21125</v>
      </c>
      <c r="E267" s="2">
        <v>1</v>
      </c>
      <c r="F267" s="2" t="s">
        <v>495</v>
      </c>
      <c r="G267" s="2" t="s">
        <v>274</v>
      </c>
      <c r="H267" s="2">
        <v>1493</v>
      </c>
      <c r="I267" s="2">
        <v>100</v>
      </c>
      <c r="J267" s="2">
        <v>1493</v>
      </c>
      <c r="K267" s="2">
        <v>341000</v>
      </c>
      <c r="L267" s="2">
        <v>341000</v>
      </c>
    </row>
    <row r="268" spans="1:12">
      <c r="A268" s="2">
        <v>314</v>
      </c>
      <c r="B268" s="2" t="s">
        <v>12</v>
      </c>
      <c r="C268" s="2" t="s">
        <v>496</v>
      </c>
      <c r="D268" s="2">
        <v>21125</v>
      </c>
      <c r="E268" s="2">
        <v>1</v>
      </c>
      <c r="F268" s="2" t="s">
        <v>73</v>
      </c>
      <c r="G268" s="2" t="s">
        <v>74</v>
      </c>
      <c r="H268" s="2">
        <v>3087</v>
      </c>
      <c r="I268" s="2">
        <v>100</v>
      </c>
      <c r="J268" s="2">
        <v>3087</v>
      </c>
      <c r="K268" s="2">
        <v>509000</v>
      </c>
      <c r="L268" s="2">
        <v>509000</v>
      </c>
    </row>
    <row r="269" spans="1:12">
      <c r="A269" s="2">
        <v>315</v>
      </c>
      <c r="B269" s="2" t="s">
        <v>12</v>
      </c>
      <c r="C269" s="2" t="s">
        <v>497</v>
      </c>
      <c r="D269" s="2">
        <v>21125</v>
      </c>
      <c r="E269" s="2">
        <v>1</v>
      </c>
      <c r="F269" s="2" t="s">
        <v>73</v>
      </c>
      <c r="G269" s="2" t="s">
        <v>74</v>
      </c>
      <c r="H269" s="2">
        <v>2163</v>
      </c>
      <c r="I269" s="2">
        <v>100</v>
      </c>
      <c r="J269" s="2">
        <v>2163</v>
      </c>
      <c r="K269" s="2">
        <v>358000</v>
      </c>
      <c r="L269" s="2">
        <v>358000</v>
      </c>
    </row>
    <row r="270" spans="1:12">
      <c r="A270" s="2">
        <v>285</v>
      </c>
      <c r="B270" s="2" t="s">
        <v>12</v>
      </c>
      <c r="C270" s="2" t="s">
        <v>498</v>
      </c>
      <c r="D270" s="2">
        <v>21125</v>
      </c>
      <c r="E270" s="2">
        <v>1</v>
      </c>
      <c r="F270" s="2" t="s">
        <v>439</v>
      </c>
      <c r="G270" s="2" t="s">
        <v>74</v>
      </c>
      <c r="H270" s="2">
        <v>6716</v>
      </c>
      <c r="I270" s="2">
        <v>100</v>
      </c>
      <c r="J270" s="2">
        <v>6716</v>
      </c>
      <c r="K270" s="2">
        <v>1109000</v>
      </c>
      <c r="L270" s="2">
        <v>1109000</v>
      </c>
    </row>
    <row r="271" spans="1:12">
      <c r="A271" s="2">
        <v>286</v>
      </c>
      <c r="B271" s="2" t="s">
        <v>12</v>
      </c>
      <c r="C271" s="2" t="s">
        <v>499</v>
      </c>
      <c r="D271" s="2">
        <v>21125</v>
      </c>
      <c r="E271" s="2">
        <v>1</v>
      </c>
      <c r="F271" s="2" t="s">
        <v>439</v>
      </c>
      <c r="G271" s="2" t="s">
        <v>74</v>
      </c>
      <c r="H271" s="2">
        <v>32355</v>
      </c>
      <c r="I271" s="2">
        <v>100</v>
      </c>
      <c r="J271" s="2">
        <v>32355</v>
      </c>
      <c r="K271" s="2">
        <v>5344000</v>
      </c>
      <c r="L271" s="2">
        <v>5344000</v>
      </c>
    </row>
    <row r="272" spans="1:12">
      <c r="A272" s="2">
        <v>250</v>
      </c>
      <c r="B272" s="2" t="s">
        <v>12</v>
      </c>
      <c r="C272" s="2" t="s">
        <v>500</v>
      </c>
      <c r="D272" s="2">
        <v>21125</v>
      </c>
      <c r="E272" s="2">
        <v>1</v>
      </c>
      <c r="F272" s="2" t="s">
        <v>292</v>
      </c>
      <c r="G272" s="2" t="s">
        <v>74</v>
      </c>
      <c r="H272" s="2">
        <v>48110</v>
      </c>
      <c r="I272" s="2">
        <v>100</v>
      </c>
      <c r="J272" s="2">
        <v>48110</v>
      </c>
      <c r="K272" s="2">
        <v>28831000</v>
      </c>
      <c r="L272" s="2">
        <v>28831000</v>
      </c>
    </row>
    <row r="273" spans="1:12">
      <c r="A273" s="2">
        <v>316</v>
      </c>
      <c r="B273" s="2" t="s">
        <v>12</v>
      </c>
      <c r="C273" s="2" t="s">
        <v>501</v>
      </c>
      <c r="D273" s="2">
        <v>21125</v>
      </c>
      <c r="E273" s="2">
        <v>1</v>
      </c>
      <c r="F273" s="2" t="s">
        <v>73</v>
      </c>
      <c r="G273" s="2" t="s">
        <v>74</v>
      </c>
      <c r="H273" s="2">
        <v>34611</v>
      </c>
      <c r="I273" s="2">
        <v>100</v>
      </c>
      <c r="J273" s="2">
        <v>34611</v>
      </c>
      <c r="K273" s="2">
        <v>5711000</v>
      </c>
      <c r="L273" s="2">
        <v>5711000</v>
      </c>
    </row>
    <row r="274" spans="1:12">
      <c r="A274" s="2">
        <v>317</v>
      </c>
      <c r="B274" s="2" t="s">
        <v>12</v>
      </c>
      <c r="C274" s="2" t="s">
        <v>502</v>
      </c>
      <c r="D274" s="2">
        <v>21125</v>
      </c>
      <c r="E274" s="2">
        <v>1</v>
      </c>
      <c r="F274" s="2" t="s">
        <v>73</v>
      </c>
      <c r="G274" s="2" t="s">
        <v>74</v>
      </c>
      <c r="H274" s="2">
        <v>24712</v>
      </c>
      <c r="I274" s="2">
        <v>100</v>
      </c>
      <c r="J274" s="2">
        <v>24712</v>
      </c>
      <c r="K274" s="2">
        <v>4077000</v>
      </c>
      <c r="L274" s="2">
        <v>4077000</v>
      </c>
    </row>
    <row r="275" spans="1:12">
      <c r="A275" s="2">
        <v>318</v>
      </c>
      <c r="B275" s="2" t="s">
        <v>12</v>
      </c>
      <c r="C275" s="2" t="s">
        <v>503</v>
      </c>
      <c r="D275" s="2">
        <v>21125</v>
      </c>
      <c r="E275" s="2">
        <v>1</v>
      </c>
      <c r="F275" s="2" t="s">
        <v>446</v>
      </c>
      <c r="G275" s="2" t="s">
        <v>74</v>
      </c>
      <c r="H275" s="2">
        <v>45352</v>
      </c>
      <c r="I275" s="2">
        <v>100</v>
      </c>
      <c r="J275" s="2">
        <v>45352</v>
      </c>
      <c r="K275" s="2">
        <v>7483000</v>
      </c>
      <c r="L275" s="2">
        <v>7483000</v>
      </c>
    </row>
    <row r="276" spans="1:12">
      <c r="A276" s="2">
        <v>384</v>
      </c>
      <c r="B276" s="2" t="s">
        <v>12</v>
      </c>
      <c r="C276" s="2" t="s">
        <v>504</v>
      </c>
      <c r="D276" s="2">
        <v>21534</v>
      </c>
      <c r="E276" s="2">
        <v>1</v>
      </c>
      <c r="F276" s="2" t="s">
        <v>420</v>
      </c>
      <c r="G276" s="2" t="s">
        <v>74</v>
      </c>
      <c r="H276" s="2">
        <v>4153</v>
      </c>
      <c r="I276" s="2">
        <v>100</v>
      </c>
      <c r="J276" s="2">
        <v>4153</v>
      </c>
      <c r="K276" s="2">
        <v>166000</v>
      </c>
      <c r="L276" s="2">
        <v>166000</v>
      </c>
    </row>
    <row r="277" spans="1:12">
      <c r="A277" s="2">
        <v>385</v>
      </c>
      <c r="B277" s="2" t="s">
        <v>12</v>
      </c>
      <c r="C277" s="2" t="s">
        <v>505</v>
      </c>
      <c r="D277" s="2">
        <v>21534</v>
      </c>
      <c r="E277" s="2">
        <v>1</v>
      </c>
      <c r="F277" s="2" t="s">
        <v>420</v>
      </c>
      <c r="G277" s="2" t="s">
        <v>74</v>
      </c>
      <c r="H277" s="2">
        <v>11008</v>
      </c>
      <c r="I277" s="2">
        <v>100</v>
      </c>
      <c r="J277" s="2">
        <v>11008</v>
      </c>
      <c r="K277" s="2">
        <v>440000</v>
      </c>
      <c r="L277" s="2">
        <v>440000</v>
      </c>
    </row>
    <row r="278" spans="1:12">
      <c r="A278" s="2">
        <v>386</v>
      </c>
      <c r="B278" s="2" t="s">
        <v>12</v>
      </c>
      <c r="C278" s="2" t="s">
        <v>506</v>
      </c>
      <c r="D278" s="2">
        <v>21534</v>
      </c>
      <c r="E278" s="2">
        <v>1</v>
      </c>
      <c r="F278" s="2" t="s">
        <v>420</v>
      </c>
      <c r="G278" s="2" t="s">
        <v>74</v>
      </c>
      <c r="H278" s="2">
        <v>8097</v>
      </c>
      <c r="I278" s="2">
        <v>100</v>
      </c>
      <c r="J278" s="2">
        <v>8097</v>
      </c>
      <c r="K278" s="2">
        <v>324000</v>
      </c>
      <c r="L278" s="2">
        <v>324000</v>
      </c>
    </row>
    <row r="279" spans="1:12">
      <c r="A279" s="2">
        <v>387</v>
      </c>
      <c r="B279" s="2" t="s">
        <v>12</v>
      </c>
      <c r="C279" s="2" t="s">
        <v>507</v>
      </c>
      <c r="D279" s="2">
        <v>21534</v>
      </c>
      <c r="E279" s="2">
        <v>1</v>
      </c>
      <c r="F279" s="2" t="s">
        <v>420</v>
      </c>
      <c r="G279" s="2" t="s">
        <v>74</v>
      </c>
      <c r="H279" s="2">
        <v>6078</v>
      </c>
      <c r="I279" s="2">
        <v>100</v>
      </c>
      <c r="J279" s="2">
        <v>6078</v>
      </c>
      <c r="K279" s="2">
        <v>243000</v>
      </c>
      <c r="L279" s="2">
        <v>243000</v>
      </c>
    </row>
    <row r="280" spans="1:12">
      <c r="A280" s="2">
        <v>388</v>
      </c>
      <c r="B280" s="2" t="s">
        <v>12</v>
      </c>
      <c r="C280" s="2" t="s">
        <v>508</v>
      </c>
      <c r="D280" s="2">
        <v>21534</v>
      </c>
      <c r="E280" s="2">
        <v>1</v>
      </c>
      <c r="F280" s="2" t="s">
        <v>420</v>
      </c>
      <c r="G280" s="2" t="s">
        <v>74</v>
      </c>
      <c r="H280" s="2">
        <v>12021</v>
      </c>
      <c r="I280" s="2">
        <v>100</v>
      </c>
      <c r="J280" s="2">
        <v>12021</v>
      </c>
      <c r="K280" s="2">
        <v>481000</v>
      </c>
      <c r="L280" s="2">
        <v>481000</v>
      </c>
    </row>
    <row r="281" spans="1:12">
      <c r="A281" s="2">
        <v>389</v>
      </c>
      <c r="B281" s="2" t="s">
        <v>12</v>
      </c>
      <c r="C281" s="2" t="s">
        <v>509</v>
      </c>
      <c r="D281" s="2">
        <v>21534</v>
      </c>
      <c r="E281" s="2">
        <v>1</v>
      </c>
      <c r="F281" s="2" t="s">
        <v>420</v>
      </c>
      <c r="G281" s="2" t="s">
        <v>74</v>
      </c>
      <c r="H281" s="2">
        <v>22575</v>
      </c>
      <c r="I281" s="2">
        <v>100</v>
      </c>
      <c r="J281" s="2">
        <v>22575</v>
      </c>
      <c r="K281" s="2">
        <v>903000</v>
      </c>
      <c r="L281" s="2">
        <v>903000</v>
      </c>
    </row>
    <row r="282" spans="1:12">
      <c r="A282" s="2">
        <v>319</v>
      </c>
      <c r="B282" s="2" t="s">
        <v>12</v>
      </c>
      <c r="C282" s="2" t="s">
        <v>510</v>
      </c>
      <c r="D282" s="2">
        <v>21125</v>
      </c>
      <c r="E282" s="2">
        <v>1</v>
      </c>
      <c r="F282" s="2" t="s">
        <v>511</v>
      </c>
      <c r="G282" s="2" t="s">
        <v>74</v>
      </c>
      <c r="H282" s="2">
        <v>286</v>
      </c>
      <c r="I282" s="2">
        <v>100</v>
      </c>
      <c r="J282" s="2">
        <v>286</v>
      </c>
      <c r="K282" s="2">
        <v>47000</v>
      </c>
      <c r="L282" s="2">
        <v>47000</v>
      </c>
    </row>
    <row r="283" spans="1:12">
      <c r="A283" s="2">
        <v>390</v>
      </c>
      <c r="B283" s="2" t="s">
        <v>12</v>
      </c>
      <c r="C283" s="2" t="s">
        <v>512</v>
      </c>
      <c r="D283" s="2">
        <v>21534</v>
      </c>
      <c r="E283" s="2">
        <v>1</v>
      </c>
      <c r="F283" s="2" t="s">
        <v>420</v>
      </c>
      <c r="G283" s="2" t="s">
        <v>74</v>
      </c>
      <c r="H283" s="2">
        <v>5257</v>
      </c>
      <c r="I283" s="2">
        <v>100</v>
      </c>
      <c r="J283" s="2">
        <v>5257</v>
      </c>
      <c r="K283" s="2">
        <v>210000</v>
      </c>
      <c r="L283" s="2">
        <v>210000</v>
      </c>
    </row>
    <row r="284" spans="1:12">
      <c r="A284" s="2">
        <v>391</v>
      </c>
      <c r="B284" s="2" t="s">
        <v>12</v>
      </c>
      <c r="C284" s="2" t="s">
        <v>513</v>
      </c>
      <c r="D284" s="2">
        <v>21534</v>
      </c>
      <c r="E284" s="2">
        <v>1</v>
      </c>
      <c r="F284" s="2" t="s">
        <v>420</v>
      </c>
      <c r="G284" s="2" t="s">
        <v>74</v>
      </c>
      <c r="H284" s="2">
        <v>5210</v>
      </c>
      <c r="I284" s="2">
        <v>100</v>
      </c>
      <c r="J284" s="2">
        <v>5210</v>
      </c>
      <c r="K284" s="2">
        <v>208000</v>
      </c>
      <c r="L284" s="2">
        <v>208000</v>
      </c>
    </row>
    <row r="285" spans="1:12">
      <c r="A285" s="2">
        <v>320</v>
      </c>
      <c r="B285" s="2" t="s">
        <v>12</v>
      </c>
      <c r="C285" s="2" t="s">
        <v>514</v>
      </c>
      <c r="D285" s="2">
        <v>21125</v>
      </c>
      <c r="E285" s="2">
        <v>1</v>
      </c>
      <c r="F285" s="2" t="s">
        <v>73</v>
      </c>
      <c r="G285" s="2" t="s">
        <v>74</v>
      </c>
      <c r="H285" s="2">
        <v>6898</v>
      </c>
      <c r="I285" s="2">
        <v>100</v>
      </c>
      <c r="J285" s="2">
        <v>6898</v>
      </c>
      <c r="K285" s="2">
        <v>1139000</v>
      </c>
      <c r="L285" s="2">
        <v>1139000</v>
      </c>
    </row>
    <row r="286" spans="1:12">
      <c r="A286" s="2">
        <v>392</v>
      </c>
      <c r="B286" s="2" t="s">
        <v>12</v>
      </c>
      <c r="C286" s="2" t="s">
        <v>515</v>
      </c>
      <c r="D286" s="2">
        <v>21534</v>
      </c>
      <c r="E286" s="2">
        <v>1</v>
      </c>
      <c r="F286" s="2" t="s">
        <v>420</v>
      </c>
      <c r="G286" s="2" t="s">
        <v>74</v>
      </c>
      <c r="H286" s="2">
        <v>9324</v>
      </c>
      <c r="I286" s="2">
        <v>100</v>
      </c>
      <c r="J286" s="2">
        <v>9324</v>
      </c>
      <c r="K286" s="2">
        <v>373000</v>
      </c>
      <c r="L286" s="2">
        <v>373000</v>
      </c>
    </row>
    <row r="287" spans="1:12">
      <c r="A287" s="2">
        <v>321</v>
      </c>
      <c r="B287" s="2" t="s">
        <v>12</v>
      </c>
      <c r="C287" s="2" t="s">
        <v>516</v>
      </c>
      <c r="D287" s="2">
        <v>21125</v>
      </c>
      <c r="E287" s="2">
        <v>1</v>
      </c>
      <c r="F287" s="2" t="s">
        <v>73</v>
      </c>
      <c r="G287" s="2" t="s">
        <v>74</v>
      </c>
      <c r="H287" s="2">
        <v>1513</v>
      </c>
      <c r="I287" s="2">
        <v>100</v>
      </c>
      <c r="J287" s="2">
        <v>1513</v>
      </c>
      <c r="K287" s="2">
        <v>250000</v>
      </c>
      <c r="L287" s="2">
        <v>250000</v>
      </c>
    </row>
    <row r="288" spans="1:12">
      <c r="A288" s="2">
        <v>393</v>
      </c>
      <c r="B288" s="2" t="s">
        <v>12</v>
      </c>
      <c r="C288" s="2" t="s">
        <v>517</v>
      </c>
      <c r="D288" s="2">
        <v>21534</v>
      </c>
      <c r="E288" s="2">
        <v>1</v>
      </c>
      <c r="F288" s="2" t="s">
        <v>420</v>
      </c>
      <c r="G288" s="2" t="s">
        <v>74</v>
      </c>
      <c r="H288" s="2">
        <v>11876</v>
      </c>
      <c r="I288" s="2">
        <v>100</v>
      </c>
      <c r="J288" s="2">
        <v>11876</v>
      </c>
      <c r="K288" s="2">
        <v>475000</v>
      </c>
      <c r="L288" s="2">
        <v>475000</v>
      </c>
    </row>
    <row r="289" spans="1:12">
      <c r="A289" s="2">
        <v>300</v>
      </c>
      <c r="B289" s="2" t="s">
        <v>12</v>
      </c>
      <c r="C289" s="2" t="s">
        <v>518</v>
      </c>
      <c r="D289" s="2">
        <v>21125</v>
      </c>
      <c r="E289" s="2">
        <v>1</v>
      </c>
      <c r="F289" s="2" t="s">
        <v>413</v>
      </c>
      <c r="G289" s="2" t="s">
        <v>74</v>
      </c>
      <c r="H289" s="2">
        <v>61247</v>
      </c>
      <c r="I289" s="2">
        <v>100</v>
      </c>
      <c r="J289" s="2">
        <v>61247</v>
      </c>
      <c r="K289" s="2">
        <v>7043000</v>
      </c>
      <c r="L289" s="2">
        <v>7043000</v>
      </c>
    </row>
    <row r="290" spans="1:12">
      <c r="A290" s="2">
        <v>322</v>
      </c>
      <c r="B290" s="2" t="s">
        <v>12</v>
      </c>
      <c r="C290" s="2" t="s">
        <v>519</v>
      </c>
      <c r="D290" s="2">
        <v>21125</v>
      </c>
      <c r="E290" s="2">
        <v>1</v>
      </c>
      <c r="F290" s="2" t="s">
        <v>73</v>
      </c>
      <c r="G290" s="2" t="s">
        <v>74</v>
      </c>
      <c r="H290" s="2">
        <v>4666</v>
      </c>
      <c r="I290" s="2">
        <v>100</v>
      </c>
      <c r="J290" s="2">
        <v>4666</v>
      </c>
      <c r="K290" s="2">
        <v>771000</v>
      </c>
      <c r="L290" s="2">
        <v>771000</v>
      </c>
    </row>
    <row r="291" spans="1:12">
      <c r="A291" s="2">
        <v>356</v>
      </c>
      <c r="B291" s="2" t="s">
        <v>12</v>
      </c>
      <c r="C291" s="2" t="s">
        <v>520</v>
      </c>
      <c r="D291" s="2">
        <v>21125</v>
      </c>
      <c r="E291" s="2">
        <v>1</v>
      </c>
      <c r="F291" s="2" t="s">
        <v>73</v>
      </c>
      <c r="G291" s="2" t="s">
        <v>74</v>
      </c>
      <c r="H291" s="2">
        <v>207</v>
      </c>
      <c r="I291" s="2">
        <v>100</v>
      </c>
      <c r="J291" s="2">
        <v>207</v>
      </c>
      <c r="K291" s="2">
        <v>34000</v>
      </c>
      <c r="L291" s="2">
        <v>34000</v>
      </c>
    </row>
    <row r="292" spans="1:12">
      <c r="A292" s="2">
        <v>394</v>
      </c>
      <c r="B292" s="2" t="s">
        <v>12</v>
      </c>
      <c r="C292" s="2" t="s">
        <v>521</v>
      </c>
      <c r="D292" s="2">
        <v>21534</v>
      </c>
      <c r="E292" s="2">
        <v>1</v>
      </c>
      <c r="F292" s="2" t="s">
        <v>420</v>
      </c>
      <c r="G292" s="2" t="s">
        <v>74</v>
      </c>
      <c r="H292" s="2">
        <v>27301</v>
      </c>
      <c r="I292" s="2">
        <v>100</v>
      </c>
      <c r="J292" s="2">
        <v>27301</v>
      </c>
      <c r="K292" s="2">
        <v>1092000</v>
      </c>
      <c r="L292" s="2">
        <v>1092000</v>
      </c>
    </row>
    <row r="293" spans="1:12">
      <c r="A293" s="2">
        <v>357</v>
      </c>
      <c r="B293" s="2" t="s">
        <v>12</v>
      </c>
      <c r="C293" s="2" t="s">
        <v>522</v>
      </c>
      <c r="D293" s="2">
        <v>21125</v>
      </c>
      <c r="E293" s="2">
        <v>1</v>
      </c>
      <c r="F293" s="2" t="s">
        <v>73</v>
      </c>
      <c r="G293" s="2" t="s">
        <v>74</v>
      </c>
      <c r="H293" s="2">
        <v>10078</v>
      </c>
      <c r="I293" s="2">
        <v>100</v>
      </c>
      <c r="J293" s="2">
        <v>10078</v>
      </c>
      <c r="K293" s="2">
        <v>1779000</v>
      </c>
      <c r="L293" s="2">
        <v>1779000</v>
      </c>
    </row>
    <row r="294" spans="1:12">
      <c r="A294" s="2">
        <v>252</v>
      </c>
      <c r="B294" s="2" t="s">
        <v>523</v>
      </c>
      <c r="C294" s="2" t="s">
        <v>524</v>
      </c>
      <c r="D294" s="2">
        <v>2</v>
      </c>
      <c r="E294" s="2">
        <v>1</v>
      </c>
      <c r="F294" s="2" t="s">
        <v>525</v>
      </c>
      <c r="G294" s="2" t="s">
        <v>74</v>
      </c>
      <c r="H294" s="2">
        <v>17026</v>
      </c>
      <c r="I294" s="2">
        <v>100</v>
      </c>
      <c r="J294" s="2">
        <v>17026</v>
      </c>
      <c r="K294" s="2">
        <v>681000</v>
      </c>
      <c r="L294" s="2">
        <v>681000</v>
      </c>
    </row>
    <row r="295" spans="1:12">
      <c r="A295" s="2">
        <v>358</v>
      </c>
      <c r="B295" s="2" t="s">
        <v>12</v>
      </c>
      <c r="C295" s="2" t="s">
        <v>526</v>
      </c>
      <c r="D295" s="2">
        <v>21125</v>
      </c>
      <c r="E295" s="2">
        <v>1</v>
      </c>
      <c r="F295" s="2" t="s">
        <v>73</v>
      </c>
      <c r="G295" s="2" t="s">
        <v>74</v>
      </c>
      <c r="H295" s="2">
        <v>16404</v>
      </c>
      <c r="I295" s="2">
        <v>100</v>
      </c>
      <c r="J295" s="2">
        <v>16404</v>
      </c>
      <c r="K295" s="2">
        <v>2707000</v>
      </c>
      <c r="L295" s="2">
        <v>2707000</v>
      </c>
    </row>
    <row r="296" spans="1:12">
      <c r="A296" s="2">
        <v>359</v>
      </c>
      <c r="B296" s="2" t="s">
        <v>12</v>
      </c>
      <c r="C296" s="2" t="s">
        <v>527</v>
      </c>
      <c r="D296" s="2">
        <v>21125</v>
      </c>
      <c r="E296" s="2">
        <v>1</v>
      </c>
      <c r="F296" s="2" t="s">
        <v>73</v>
      </c>
      <c r="G296" s="2" t="s">
        <v>74</v>
      </c>
      <c r="H296" s="2">
        <v>6690</v>
      </c>
      <c r="I296" s="2">
        <v>100</v>
      </c>
      <c r="J296" s="2">
        <v>6690</v>
      </c>
      <c r="K296" s="2">
        <v>1104000</v>
      </c>
      <c r="L296" s="2">
        <v>1104000</v>
      </c>
    </row>
    <row r="297" spans="1:12">
      <c r="A297" s="2">
        <v>360</v>
      </c>
      <c r="B297" s="2" t="s">
        <v>12</v>
      </c>
      <c r="C297" s="2" t="s">
        <v>528</v>
      </c>
      <c r="D297" s="2">
        <v>21125</v>
      </c>
      <c r="E297" s="2">
        <v>1</v>
      </c>
      <c r="F297" s="2" t="s">
        <v>73</v>
      </c>
      <c r="G297" s="2" t="s">
        <v>74</v>
      </c>
      <c r="H297" s="2">
        <v>5460</v>
      </c>
      <c r="I297" s="2">
        <v>100</v>
      </c>
      <c r="J297" s="2">
        <v>5460</v>
      </c>
      <c r="K297" s="2">
        <v>901000</v>
      </c>
      <c r="L297" s="2">
        <v>901000</v>
      </c>
    </row>
    <row r="298" spans="1:12">
      <c r="A298" s="2">
        <v>361</v>
      </c>
      <c r="B298" s="2" t="s">
        <v>12</v>
      </c>
      <c r="C298" s="2" t="s">
        <v>529</v>
      </c>
      <c r="D298" s="2">
        <v>21125</v>
      </c>
      <c r="E298" s="2">
        <v>1</v>
      </c>
      <c r="F298" s="2" t="s">
        <v>73</v>
      </c>
      <c r="G298" s="2" t="s">
        <v>74</v>
      </c>
      <c r="H298" s="2">
        <v>36443</v>
      </c>
      <c r="I298" s="2">
        <v>100</v>
      </c>
      <c r="J298" s="2">
        <v>36443</v>
      </c>
      <c r="K298" s="2">
        <v>6014000</v>
      </c>
      <c r="L298" s="2">
        <v>6014000</v>
      </c>
    </row>
    <row r="299" spans="1:12">
      <c r="A299" s="2">
        <v>362</v>
      </c>
      <c r="B299" s="2" t="s">
        <v>12</v>
      </c>
      <c r="C299" s="2" t="s">
        <v>530</v>
      </c>
      <c r="D299" s="2">
        <v>21125</v>
      </c>
      <c r="E299" s="2">
        <v>1</v>
      </c>
      <c r="F299" s="2" t="s">
        <v>73</v>
      </c>
      <c r="G299" s="2" t="s">
        <v>74</v>
      </c>
      <c r="H299" s="2">
        <v>30271</v>
      </c>
      <c r="I299" s="2">
        <v>100</v>
      </c>
      <c r="J299" s="2">
        <v>30271</v>
      </c>
      <c r="K299" s="2">
        <v>4995000</v>
      </c>
      <c r="L299" s="2">
        <v>4995000</v>
      </c>
    </row>
    <row r="300" spans="1:12">
      <c r="A300" s="2">
        <v>363</v>
      </c>
      <c r="B300" s="2" t="s">
        <v>12</v>
      </c>
      <c r="C300" s="2" t="s">
        <v>531</v>
      </c>
      <c r="D300" s="2">
        <v>21125</v>
      </c>
      <c r="E300" s="2">
        <v>1</v>
      </c>
      <c r="F300" s="2" t="s">
        <v>467</v>
      </c>
      <c r="G300" s="2" t="s">
        <v>74</v>
      </c>
      <c r="H300" s="2">
        <v>3686</v>
      </c>
      <c r="I300" s="2">
        <v>100</v>
      </c>
      <c r="J300" s="2">
        <v>3686</v>
      </c>
      <c r="K300" s="2">
        <v>608000</v>
      </c>
      <c r="L300" s="2">
        <v>608000</v>
      </c>
    </row>
    <row r="301" spans="1:12">
      <c r="A301" s="2">
        <v>395</v>
      </c>
      <c r="B301" s="2" t="s">
        <v>12</v>
      </c>
      <c r="C301" s="2" t="s">
        <v>532</v>
      </c>
      <c r="D301" s="2">
        <v>21534</v>
      </c>
      <c r="E301" s="2">
        <v>1</v>
      </c>
      <c r="F301" s="2" t="s">
        <v>420</v>
      </c>
      <c r="G301" s="2" t="s">
        <v>74</v>
      </c>
      <c r="H301" s="2">
        <v>5667</v>
      </c>
      <c r="I301" s="2">
        <v>100</v>
      </c>
      <c r="J301" s="2">
        <v>5667</v>
      </c>
      <c r="K301" s="2">
        <v>227000</v>
      </c>
      <c r="L301" s="2">
        <v>227000</v>
      </c>
    </row>
    <row r="302" spans="1:12">
      <c r="A302" s="2">
        <v>364</v>
      </c>
      <c r="B302" s="2" t="s">
        <v>12</v>
      </c>
      <c r="C302" s="2" t="s">
        <v>533</v>
      </c>
      <c r="D302" s="2">
        <v>21125</v>
      </c>
      <c r="E302" s="2">
        <v>1</v>
      </c>
      <c r="F302" s="2" t="s">
        <v>73</v>
      </c>
      <c r="G302" s="2" t="s">
        <v>74</v>
      </c>
      <c r="H302" s="2">
        <v>479</v>
      </c>
      <c r="I302" s="2">
        <v>100</v>
      </c>
      <c r="J302" s="2">
        <v>479</v>
      </c>
      <c r="K302" s="2">
        <v>79000</v>
      </c>
      <c r="L302" s="2">
        <v>79000</v>
      </c>
    </row>
    <row r="303" spans="1:12">
      <c r="A303" s="2">
        <v>365</v>
      </c>
      <c r="B303" s="2" t="s">
        <v>12</v>
      </c>
      <c r="C303" s="2" t="s">
        <v>534</v>
      </c>
      <c r="D303" s="2">
        <v>21125</v>
      </c>
      <c r="E303" s="2">
        <v>1</v>
      </c>
      <c r="F303" s="2" t="s">
        <v>73</v>
      </c>
      <c r="G303" s="2" t="s">
        <v>74</v>
      </c>
      <c r="H303" s="2">
        <v>116</v>
      </c>
      <c r="I303" s="2">
        <v>100</v>
      </c>
      <c r="J303" s="2">
        <v>116</v>
      </c>
      <c r="K303" s="2">
        <v>19000</v>
      </c>
      <c r="L303" s="2">
        <v>19000</v>
      </c>
    </row>
    <row r="304" spans="1:12">
      <c r="A304" s="2">
        <v>367</v>
      </c>
      <c r="B304" s="2" t="s">
        <v>12</v>
      </c>
      <c r="C304" s="2" t="s">
        <v>535</v>
      </c>
      <c r="D304" s="2">
        <v>21125</v>
      </c>
      <c r="E304" s="2">
        <v>1</v>
      </c>
      <c r="F304" s="2" t="s">
        <v>73</v>
      </c>
      <c r="G304" s="2" t="s">
        <v>74</v>
      </c>
      <c r="H304" s="2">
        <v>32781</v>
      </c>
      <c r="I304" s="2">
        <v>100</v>
      </c>
      <c r="J304" s="2">
        <v>32781</v>
      </c>
      <c r="K304" s="2">
        <v>5409000</v>
      </c>
      <c r="L304" s="2">
        <v>5409000</v>
      </c>
    </row>
    <row r="305" spans="1:12">
      <c r="A305" s="2">
        <v>368</v>
      </c>
      <c r="B305" s="2" t="s">
        <v>12</v>
      </c>
      <c r="C305" s="2" t="s">
        <v>536</v>
      </c>
      <c r="D305" s="2">
        <v>21125</v>
      </c>
      <c r="E305" s="2">
        <v>1</v>
      </c>
      <c r="F305" s="2" t="s">
        <v>73</v>
      </c>
      <c r="G305" s="2" t="s">
        <v>74</v>
      </c>
      <c r="H305" s="2">
        <v>8562</v>
      </c>
      <c r="I305" s="2">
        <v>100</v>
      </c>
      <c r="J305" s="2">
        <v>8562</v>
      </c>
      <c r="K305" s="2">
        <v>1412000</v>
      </c>
      <c r="L305" s="2">
        <v>1412000</v>
      </c>
    </row>
    <row r="306" spans="1:12">
      <c r="A306" s="2">
        <v>396</v>
      </c>
      <c r="B306" s="2" t="s">
        <v>12</v>
      </c>
      <c r="C306" s="2" t="s">
        <v>537</v>
      </c>
      <c r="D306" s="2">
        <v>21534</v>
      </c>
      <c r="E306" s="2">
        <v>1</v>
      </c>
      <c r="F306" s="2" t="s">
        <v>538</v>
      </c>
      <c r="G306" s="2" t="s">
        <v>74</v>
      </c>
      <c r="H306" s="2">
        <v>8855</v>
      </c>
      <c r="I306" s="2">
        <v>100</v>
      </c>
      <c r="J306" s="2">
        <v>8855</v>
      </c>
      <c r="K306" s="2">
        <v>354000</v>
      </c>
      <c r="L306" s="2">
        <v>354000</v>
      </c>
    </row>
    <row r="307" spans="1:12">
      <c r="A307" s="2">
        <v>369</v>
      </c>
      <c r="B307" s="2" t="s">
        <v>12</v>
      </c>
      <c r="C307" s="2" t="s">
        <v>539</v>
      </c>
      <c r="D307" s="2">
        <v>21125</v>
      </c>
      <c r="E307" s="2">
        <v>1</v>
      </c>
      <c r="F307" s="2" t="s">
        <v>73</v>
      </c>
      <c r="G307" s="2" t="s">
        <v>74</v>
      </c>
      <c r="H307" s="2">
        <v>6270</v>
      </c>
      <c r="I307" s="2">
        <v>100</v>
      </c>
      <c r="J307" s="2">
        <v>6270</v>
      </c>
      <c r="K307" s="2">
        <v>1035000</v>
      </c>
      <c r="L307" s="2">
        <v>1035000</v>
      </c>
    </row>
    <row r="308" spans="1:12">
      <c r="A308" s="2">
        <v>370</v>
      </c>
      <c r="B308" s="2" t="s">
        <v>12</v>
      </c>
      <c r="C308" s="2" t="s">
        <v>540</v>
      </c>
      <c r="D308" s="2">
        <v>21125</v>
      </c>
      <c r="E308" s="2">
        <v>1</v>
      </c>
      <c r="F308" s="2" t="s">
        <v>73</v>
      </c>
      <c r="G308" s="2" t="s">
        <v>74</v>
      </c>
      <c r="H308" s="2">
        <v>1820</v>
      </c>
      <c r="I308" s="2">
        <v>100</v>
      </c>
      <c r="J308" s="2">
        <v>1820</v>
      </c>
      <c r="K308" s="2">
        <v>300000</v>
      </c>
      <c r="L308" s="2">
        <v>300000</v>
      </c>
    </row>
    <row r="309" spans="1:12">
      <c r="A309" s="2">
        <v>371</v>
      </c>
      <c r="B309" s="2" t="s">
        <v>12</v>
      </c>
      <c r="C309" s="2" t="s">
        <v>541</v>
      </c>
      <c r="D309" s="2">
        <v>21125</v>
      </c>
      <c r="E309" s="2">
        <v>1</v>
      </c>
      <c r="F309" s="2" t="s">
        <v>73</v>
      </c>
      <c r="G309" s="2" t="s">
        <v>74</v>
      </c>
      <c r="H309" s="2">
        <v>6630</v>
      </c>
      <c r="I309" s="2">
        <v>100</v>
      </c>
      <c r="J309" s="2">
        <v>6630</v>
      </c>
      <c r="K309" s="2">
        <v>1094000</v>
      </c>
      <c r="L309" s="2">
        <v>1094000</v>
      </c>
    </row>
    <row r="310" spans="1:12">
      <c r="A310" s="2">
        <v>397</v>
      </c>
      <c r="B310" s="2" t="s">
        <v>12</v>
      </c>
      <c r="C310" s="2" t="s">
        <v>542</v>
      </c>
      <c r="D310" s="2">
        <v>21534</v>
      </c>
      <c r="E310" s="2">
        <v>1</v>
      </c>
      <c r="F310" s="2" t="s">
        <v>420</v>
      </c>
      <c r="G310" s="2" t="s">
        <v>74</v>
      </c>
      <c r="H310" s="2">
        <v>30283</v>
      </c>
      <c r="I310" s="2">
        <v>100</v>
      </c>
      <c r="J310" s="2">
        <v>30283</v>
      </c>
      <c r="K310" s="2">
        <v>1211000</v>
      </c>
      <c r="L310" s="2">
        <v>1211000</v>
      </c>
    </row>
    <row r="311" spans="1:12">
      <c r="A311" s="2">
        <v>372</v>
      </c>
      <c r="B311" s="2" t="s">
        <v>12</v>
      </c>
      <c r="C311" s="2" t="s">
        <v>543</v>
      </c>
      <c r="D311" s="2">
        <v>21125</v>
      </c>
      <c r="E311" s="2">
        <v>1</v>
      </c>
      <c r="F311" s="2" t="s">
        <v>467</v>
      </c>
      <c r="G311" s="2" t="s">
        <v>74</v>
      </c>
      <c r="H311" s="2">
        <v>2724</v>
      </c>
      <c r="I311" s="2">
        <v>100</v>
      </c>
      <c r="J311" s="2">
        <v>2724</v>
      </c>
      <c r="K311" s="2">
        <v>450000</v>
      </c>
      <c r="L311" s="2">
        <v>450000</v>
      </c>
    </row>
    <row r="312" spans="1:12">
      <c r="A312" s="2">
        <v>373</v>
      </c>
      <c r="B312" s="2" t="s">
        <v>12</v>
      </c>
      <c r="C312" s="2" t="s">
        <v>544</v>
      </c>
      <c r="D312" s="2">
        <v>21125</v>
      </c>
      <c r="E312" s="2">
        <v>1</v>
      </c>
      <c r="F312" s="2" t="s">
        <v>73</v>
      </c>
      <c r="G312" s="2" t="s">
        <v>74</v>
      </c>
      <c r="H312" s="2">
        <v>2326</v>
      </c>
      <c r="I312" s="2">
        <v>100</v>
      </c>
      <c r="J312" s="2">
        <v>2326</v>
      </c>
      <c r="K312" s="2">
        <v>384000</v>
      </c>
      <c r="L312" s="2">
        <v>384000</v>
      </c>
    </row>
    <row r="313" spans="1:12">
      <c r="A313" s="2">
        <v>374</v>
      </c>
      <c r="B313" s="2" t="s">
        <v>12</v>
      </c>
      <c r="C313" s="2" t="s">
        <v>545</v>
      </c>
      <c r="D313" s="2">
        <v>21125</v>
      </c>
      <c r="E313" s="2">
        <v>1</v>
      </c>
      <c r="F313" s="2" t="s">
        <v>73</v>
      </c>
      <c r="G313" s="2" t="s">
        <v>74</v>
      </c>
      <c r="H313" s="2">
        <v>939</v>
      </c>
      <c r="I313" s="2">
        <v>100</v>
      </c>
      <c r="J313" s="2">
        <v>939</v>
      </c>
      <c r="K313" s="2">
        <v>156000</v>
      </c>
      <c r="L313" s="2">
        <v>156000</v>
      </c>
    </row>
    <row r="314" spans="1:12">
      <c r="A314" s="2">
        <v>398</v>
      </c>
      <c r="B314" s="2" t="s">
        <v>12</v>
      </c>
      <c r="C314" s="2" t="s">
        <v>546</v>
      </c>
      <c r="D314" s="2">
        <v>21534</v>
      </c>
      <c r="E314" s="2">
        <v>1</v>
      </c>
      <c r="F314" s="2" t="s">
        <v>420</v>
      </c>
      <c r="G314" s="2" t="s">
        <v>74</v>
      </c>
      <c r="H314" s="2">
        <v>6577</v>
      </c>
      <c r="I314" s="2">
        <v>100</v>
      </c>
      <c r="J314" s="2">
        <v>6577</v>
      </c>
      <c r="K314" s="2">
        <v>263000</v>
      </c>
      <c r="L314" s="2">
        <v>263000</v>
      </c>
    </row>
    <row r="315" spans="1:12">
      <c r="A315" s="2">
        <v>377</v>
      </c>
      <c r="B315" s="2" t="s">
        <v>12</v>
      </c>
      <c r="C315" s="2" t="s">
        <v>547</v>
      </c>
      <c r="D315" s="2">
        <v>21534</v>
      </c>
      <c r="E315" s="2">
        <v>1</v>
      </c>
      <c r="F315" s="2" t="s">
        <v>420</v>
      </c>
      <c r="G315" s="2" t="s">
        <v>74</v>
      </c>
      <c r="H315" s="2">
        <v>3642</v>
      </c>
      <c r="I315" s="2">
        <v>100</v>
      </c>
      <c r="J315" s="2">
        <v>3642</v>
      </c>
      <c r="K315" s="2">
        <v>146000</v>
      </c>
      <c r="L315" s="2">
        <v>146000</v>
      </c>
    </row>
    <row r="316" spans="1:12">
      <c r="A316" s="2">
        <v>375</v>
      </c>
      <c r="B316" s="2" t="s">
        <v>12</v>
      </c>
      <c r="C316" s="2" t="s">
        <v>548</v>
      </c>
      <c r="D316" s="2">
        <v>21125</v>
      </c>
      <c r="E316" s="2">
        <v>1</v>
      </c>
      <c r="F316" s="2" t="s">
        <v>73</v>
      </c>
      <c r="G316" s="2" t="s">
        <v>74</v>
      </c>
      <c r="H316" s="2">
        <v>8920</v>
      </c>
      <c r="I316" s="2">
        <v>100</v>
      </c>
      <c r="J316" s="2">
        <v>8920</v>
      </c>
      <c r="K316" s="2">
        <v>1472000</v>
      </c>
      <c r="L316" s="2">
        <v>1472000</v>
      </c>
    </row>
    <row r="317" spans="1:12">
      <c r="A317" s="2">
        <v>376</v>
      </c>
      <c r="B317" s="2" t="s">
        <v>12</v>
      </c>
      <c r="C317" s="2" t="s">
        <v>549</v>
      </c>
      <c r="D317" s="2">
        <v>21125</v>
      </c>
      <c r="E317" s="2">
        <v>1</v>
      </c>
      <c r="F317" s="2" t="s">
        <v>73</v>
      </c>
      <c r="G317" s="2" t="s">
        <v>74</v>
      </c>
      <c r="H317" s="2">
        <v>10033</v>
      </c>
      <c r="I317" s="2">
        <v>100</v>
      </c>
      <c r="J317" s="2">
        <v>10033</v>
      </c>
      <c r="K317" s="2">
        <v>1655000</v>
      </c>
      <c r="L317" s="2">
        <v>1655000</v>
      </c>
    </row>
    <row r="318" spans="1:12">
      <c r="A318" s="2">
        <v>311</v>
      </c>
      <c r="B318" s="2" t="s">
        <v>12</v>
      </c>
      <c r="C318" s="2" t="s">
        <v>550</v>
      </c>
      <c r="D318" s="2">
        <v>21125</v>
      </c>
      <c r="E318" s="2">
        <v>1</v>
      </c>
      <c r="F318" s="2" t="s">
        <v>73</v>
      </c>
      <c r="G318" s="2" t="s">
        <v>74</v>
      </c>
      <c r="H318" s="2">
        <v>3189</v>
      </c>
      <c r="I318" s="2">
        <v>100</v>
      </c>
      <c r="J318" s="2">
        <v>3189</v>
      </c>
      <c r="K318" s="2">
        <v>328000</v>
      </c>
      <c r="L318" s="2">
        <v>328000</v>
      </c>
    </row>
    <row r="319" spans="1:1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>
        <v>1316407221</v>
      </c>
      <c r="L319" s="2">
        <v>1240522462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Címlap</vt:lpstr>
      <vt:lpstr>Ingatlanvagyon összesítő</vt:lpstr>
      <vt:lpstr>kataszteri_naplo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2015-05-21T08:12:34Z</dcterms:created>
  <dcterms:modified xsi:type="dcterms:W3CDTF">2015-06-01T09:49:31Z</dcterms:modified>
</cp:coreProperties>
</file>