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ga\Desktop\NJT\4.sz.np. előterjesztés ei. módositás\"/>
    </mc:Choice>
  </mc:AlternateContent>
  <xr:revisionPtr revIDLastSave="0" documentId="13_ncr:1_{80B0E0FB-FF95-4EBA-A8DE-B5DA67C2378A}" xr6:coauthVersionLast="45" xr6:coauthVersionMax="45" xr10:uidLastSave="{00000000-0000-0000-0000-000000000000}"/>
  <bookViews>
    <workbookView xWindow="-120" yWindow="-120" windowWidth="29040" windowHeight="15840" xr2:uid="{FAAA61E6-0901-4200-9C04-D1A617EAB15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3" i="1"/>
  <c r="E25" i="1"/>
  <c r="F25" i="1" s="1"/>
  <c r="F23" i="1"/>
  <c r="H26" i="1"/>
  <c r="E26" i="1"/>
  <c r="F26" i="1" s="1"/>
  <c r="H25" i="1"/>
  <c r="I25" i="1" s="1"/>
  <c r="M26" i="1"/>
  <c r="N26" i="1"/>
  <c r="M25" i="1"/>
  <c r="N25" i="1"/>
  <c r="R26" i="1"/>
  <c r="R25" i="1"/>
  <c r="S25" i="1"/>
  <c r="J28" i="1" l="1"/>
  <c r="K28" i="1"/>
  <c r="L28" i="1"/>
  <c r="O28" i="1"/>
  <c r="P28" i="1"/>
  <c r="Q28" i="1"/>
  <c r="T28" i="1"/>
  <c r="U28" i="1"/>
  <c r="V28" i="1"/>
  <c r="W28" i="1"/>
  <c r="X28" i="1"/>
  <c r="J27" i="1"/>
  <c r="K27" i="1"/>
  <c r="L27" i="1"/>
  <c r="O27" i="1"/>
  <c r="P27" i="1"/>
  <c r="Q27" i="1"/>
  <c r="T27" i="1"/>
  <c r="U27" i="1"/>
  <c r="V27" i="1"/>
  <c r="W27" i="1"/>
  <c r="X27" i="1"/>
  <c r="J26" i="1"/>
  <c r="K26" i="1"/>
  <c r="L26" i="1"/>
  <c r="O26" i="1"/>
  <c r="P26" i="1"/>
  <c r="Q26" i="1"/>
  <c r="T26" i="1"/>
  <c r="U26" i="1"/>
  <c r="V26" i="1"/>
  <c r="W26" i="1"/>
  <c r="J25" i="1"/>
  <c r="K25" i="1"/>
  <c r="L25" i="1"/>
  <c r="O25" i="1"/>
  <c r="P25" i="1"/>
  <c r="Q25" i="1"/>
  <c r="T25" i="1"/>
  <c r="U25" i="1"/>
  <c r="V25" i="1"/>
  <c r="W25" i="1"/>
  <c r="X25" i="1"/>
  <c r="D28" i="1"/>
  <c r="D27" i="1"/>
  <c r="D26" i="1"/>
  <c r="D25" i="1"/>
  <c r="G26" i="1"/>
  <c r="G25" i="1"/>
  <c r="G27" i="1"/>
</calcChain>
</file>

<file path=xl/sharedStrings.xml><?xml version="1.0" encoding="utf-8"?>
<sst xmlns="http://schemas.openxmlformats.org/spreadsheetml/2006/main" count="72" uniqueCount="53">
  <si>
    <t>Feladat jellege</t>
  </si>
  <si>
    <t>Kormányzati</t>
  </si>
  <si>
    <t>funkció</t>
  </si>
  <si>
    <t>Megnevezés</t>
  </si>
  <si>
    <t>Bevételek</t>
  </si>
  <si>
    <t>Kiadások</t>
  </si>
  <si>
    <t>Személyi juttatások</t>
  </si>
  <si>
    <t>Járulékok</t>
  </si>
  <si>
    <t>Dologi kiadások</t>
  </si>
  <si>
    <t>Ellátottak pénzbeli j.</t>
  </si>
  <si>
    <t>Működési tartalékok</t>
  </si>
  <si>
    <t>Felújítás</t>
  </si>
  <si>
    <t>Beruházás</t>
  </si>
  <si>
    <t>Felhalmozási tartalékok</t>
  </si>
  <si>
    <t>Finanszírozási betét</t>
  </si>
  <si>
    <t>Államháztartáson belüli megelőlegezés</t>
  </si>
  <si>
    <t>Pénzeszköz</t>
  </si>
  <si>
    <t>átadások</t>
  </si>
  <si>
    <t>Államigazgatás</t>
  </si>
  <si>
    <t>Önkormányzatok és önkormányzati hivatalok általános igazgatási tevékenysége</t>
  </si>
  <si>
    <t>Kötelező</t>
  </si>
  <si>
    <t>Köztemető fenntartása</t>
  </si>
  <si>
    <t>Önkormányzati vagyonnal való gazdálkodás</t>
  </si>
  <si>
    <t>Önkormányzatok elszámolása a központi költségvetéssel</t>
  </si>
  <si>
    <t>Támogatási célú fin.műv.</t>
  </si>
  <si>
    <t>Hosszabb időtartamú közfoglalkoztatás</t>
  </si>
  <si>
    <t>Út, autópálya építés</t>
  </si>
  <si>
    <t>Közutak-hidak fenntartása</t>
  </si>
  <si>
    <t>Szennyvíz csatorna fenntartás</t>
  </si>
  <si>
    <t>Nem veszélyes hulladék szállítás</t>
  </si>
  <si>
    <t>Közvilágítás</t>
  </si>
  <si>
    <t>Zöldterület kezelés parkfenntartás</t>
  </si>
  <si>
    <t>önkéntes</t>
  </si>
  <si>
    <t>Sportlétesítmények működtetése</t>
  </si>
  <si>
    <t>Könyvtári feladatok</t>
  </si>
  <si>
    <t>Közművelődési tevékenység</t>
  </si>
  <si>
    <t>Civil szervezetek működési támogatása</t>
  </si>
  <si>
    <t>Egyéb szociális ellátás</t>
  </si>
  <si>
    <t>Város és községgazdálkodás</t>
  </si>
  <si>
    <t>Mindösszesen</t>
  </si>
  <si>
    <t>Kötelező összesen</t>
  </si>
  <si>
    <t>Államigazgatási feladatok összesen</t>
  </si>
  <si>
    <t>Önként vállalt feladatok összesen</t>
  </si>
  <si>
    <t>Önk. Funkcióra nem sorolható bevételei</t>
  </si>
  <si>
    <t xml:space="preserve"> </t>
  </si>
  <si>
    <t>Módosítás 2020.09</t>
  </si>
  <si>
    <t>Módosított felújítás</t>
  </si>
  <si>
    <t>Módosított dologi kiadás</t>
  </si>
  <si>
    <t>Módosított bevételek</t>
  </si>
  <si>
    <t>Módosított kiadások</t>
  </si>
  <si>
    <t>12.sz. melléklet a 10/2019.(XII.18.) önkormányzati rendelethez</t>
  </si>
  <si>
    <t>Dunaszentmiklós Önkormányzatának 2020. évi teljesitése (kormányzati funkciók, kiemelt előirányzatokszerinti bontásban Ft-ban)</t>
  </si>
  <si>
    <t xml:space="preserve">3. melléklet a 7/2020.(X.2.)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</si>
</sst>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6.5"/>
      <color theme="1"/>
      <name val="Comic Sans MS"/>
      <family val="4"/>
      <charset val="238"/>
    </font>
    <font>
      <sz val="6.5"/>
      <color theme="1"/>
      <name val="Times New Roman"/>
      <family val="1"/>
      <charset val="238"/>
    </font>
    <font>
      <sz val="6.5"/>
      <color theme="1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top" wrapText="1"/>
    </xf>
    <xf numFmtId="3" fontId="4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/>
    <xf numFmtId="0" fontId="1" fillId="0" borderId="4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4F3-271D-49E4-B396-4F2D31BAFA7F}">
  <sheetPr>
    <pageSetUpPr fitToPage="1"/>
  </sheetPr>
  <dimension ref="A1:X28"/>
  <sheetViews>
    <sheetView tabSelected="1" workbookViewId="0">
      <selection sqref="A1:H3"/>
    </sheetView>
  </sheetViews>
  <sheetFormatPr defaultRowHeight="15" x14ac:dyDescent="0.25"/>
  <cols>
    <col min="1" max="1" width="10" bestFit="1" customWidth="1"/>
    <col min="2" max="2" width="8.7109375" bestFit="1" customWidth="1"/>
    <col min="3" max="3" width="49.85546875" bestFit="1" customWidth="1"/>
    <col min="4" max="4" width="9.85546875" bestFit="1" customWidth="1"/>
    <col min="5" max="6" width="9.85546875" customWidth="1"/>
    <col min="7" max="7" width="9.85546875" bestFit="1" customWidth="1"/>
    <col min="8" max="9" width="9.85546875" customWidth="1"/>
    <col min="10" max="10" width="7.5703125" bestFit="1" customWidth="1"/>
    <col min="11" max="11" width="7.140625" bestFit="1" customWidth="1"/>
    <col min="12" max="12" width="8.140625" bestFit="1" customWidth="1"/>
    <col min="13" max="14" width="8.140625" customWidth="1"/>
    <col min="15" max="15" width="7.85546875" bestFit="1" customWidth="1"/>
    <col min="16" max="16" width="8" bestFit="1" customWidth="1"/>
    <col min="17" max="17" width="9" bestFit="1" customWidth="1"/>
    <col min="18" max="19" width="9" customWidth="1"/>
    <col min="20" max="20" width="9" bestFit="1" customWidth="1"/>
    <col min="21" max="21" width="8.7109375" bestFit="1" customWidth="1"/>
    <col min="22" max="22" width="9.85546875" bestFit="1" customWidth="1"/>
    <col min="23" max="23" width="13.5703125" bestFit="1" customWidth="1"/>
    <col min="24" max="24" width="8" bestFit="1" customWidth="1"/>
  </cols>
  <sheetData>
    <row r="1" spans="1:24" ht="15" customHeight="1" x14ac:dyDescent="0.25">
      <c r="A1" s="24" t="s">
        <v>52</v>
      </c>
      <c r="B1" s="24"/>
      <c r="C1" s="24"/>
      <c r="D1" s="24"/>
      <c r="E1" s="25"/>
      <c r="F1" s="25"/>
      <c r="G1" s="25"/>
      <c r="H1" s="25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15" customHeight="1" x14ac:dyDescent="0.25">
      <c r="A2" s="24" t="s">
        <v>50</v>
      </c>
      <c r="B2" s="24"/>
      <c r="C2" s="24"/>
      <c r="D2" s="26"/>
      <c r="E2" s="25"/>
      <c r="F2" s="25"/>
      <c r="G2" s="25"/>
      <c r="H2" s="25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15.75" thickBot="1" x14ac:dyDescent="0.3">
      <c r="A3" s="27" t="s">
        <v>51</v>
      </c>
      <c r="B3" s="27"/>
      <c r="C3" s="27"/>
      <c r="D3" s="27"/>
      <c r="E3" s="27"/>
      <c r="F3" s="28"/>
      <c r="G3" s="28"/>
      <c r="H3" s="28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ht="29.25" customHeight="1" x14ac:dyDescent="0.25">
      <c r="A4" s="20" t="s">
        <v>0</v>
      </c>
      <c r="B4" s="1" t="s">
        <v>1</v>
      </c>
      <c r="C4" s="20" t="s">
        <v>3</v>
      </c>
      <c r="D4" s="18" t="s">
        <v>4</v>
      </c>
      <c r="E4" s="16" t="s">
        <v>45</v>
      </c>
      <c r="F4" s="16" t="s">
        <v>48</v>
      </c>
      <c r="G4" s="18" t="s">
        <v>5</v>
      </c>
      <c r="H4" s="16" t="s">
        <v>45</v>
      </c>
      <c r="I4" s="16" t="s">
        <v>49</v>
      </c>
      <c r="J4" s="18" t="s">
        <v>6</v>
      </c>
      <c r="K4" s="18" t="s">
        <v>7</v>
      </c>
      <c r="L4" s="18" t="s">
        <v>8</v>
      </c>
      <c r="M4" s="16" t="s">
        <v>45</v>
      </c>
      <c r="N4" s="16" t="s">
        <v>47</v>
      </c>
      <c r="O4" s="18" t="s">
        <v>9</v>
      </c>
      <c r="P4" s="18" t="s">
        <v>10</v>
      </c>
      <c r="Q4" s="18" t="s">
        <v>11</v>
      </c>
      <c r="R4" s="16" t="s">
        <v>45</v>
      </c>
      <c r="S4" s="16" t="s">
        <v>46</v>
      </c>
      <c r="T4" s="18" t="s">
        <v>12</v>
      </c>
      <c r="U4" s="18" t="s">
        <v>13</v>
      </c>
      <c r="V4" s="18" t="s">
        <v>14</v>
      </c>
      <c r="W4" s="18" t="s">
        <v>15</v>
      </c>
      <c r="X4" s="1" t="s">
        <v>16</v>
      </c>
    </row>
    <row r="5" spans="1:24" ht="15.75" thickBot="1" x14ac:dyDescent="0.3">
      <c r="A5" s="21"/>
      <c r="B5" s="2" t="s">
        <v>2</v>
      </c>
      <c r="C5" s="21"/>
      <c r="D5" s="19"/>
      <c r="E5" s="17"/>
      <c r="F5" s="17"/>
      <c r="G5" s="19"/>
      <c r="H5" s="17"/>
      <c r="I5" s="17"/>
      <c r="J5" s="19"/>
      <c r="K5" s="19"/>
      <c r="L5" s="19"/>
      <c r="M5" s="17"/>
      <c r="N5" s="17"/>
      <c r="O5" s="19"/>
      <c r="P5" s="19"/>
      <c r="Q5" s="19"/>
      <c r="R5" s="17"/>
      <c r="S5" s="17"/>
      <c r="T5" s="19"/>
      <c r="U5" s="19"/>
      <c r="V5" s="19"/>
      <c r="W5" s="19"/>
      <c r="X5" s="2" t="s">
        <v>17</v>
      </c>
    </row>
    <row r="6" spans="1:24" ht="15.75" thickBot="1" x14ac:dyDescent="0.3">
      <c r="A6" s="8" t="s">
        <v>18</v>
      </c>
      <c r="B6" s="3">
        <v>11130</v>
      </c>
      <c r="C6" s="8" t="s">
        <v>19</v>
      </c>
      <c r="D6" s="11">
        <v>0</v>
      </c>
      <c r="E6" s="11"/>
      <c r="F6" s="11"/>
      <c r="G6" s="11">
        <v>0</v>
      </c>
      <c r="H6" s="11"/>
      <c r="I6" s="11"/>
      <c r="J6" s="12">
        <v>0</v>
      </c>
      <c r="K6" s="12">
        <v>0</v>
      </c>
      <c r="L6" s="12">
        <v>0</v>
      </c>
      <c r="M6" s="12"/>
      <c r="N6" s="12"/>
      <c r="O6" s="12">
        <v>0</v>
      </c>
      <c r="P6" s="12">
        <v>0</v>
      </c>
      <c r="Q6" s="12">
        <v>0</v>
      </c>
      <c r="R6" s="12"/>
      <c r="S6" s="12"/>
      <c r="T6" s="12">
        <v>0</v>
      </c>
      <c r="U6" s="12">
        <v>0</v>
      </c>
      <c r="V6" s="12">
        <v>0</v>
      </c>
      <c r="W6" s="12">
        <v>0</v>
      </c>
      <c r="X6" s="5">
        <v>0</v>
      </c>
    </row>
    <row r="7" spans="1:24" ht="15.75" thickBot="1" x14ac:dyDescent="0.3">
      <c r="A7" s="8" t="s">
        <v>20</v>
      </c>
      <c r="B7" s="3">
        <v>13320</v>
      </c>
      <c r="C7" s="8" t="s">
        <v>21</v>
      </c>
      <c r="D7" s="11">
        <v>412</v>
      </c>
      <c r="E7" s="11"/>
      <c r="F7" s="11"/>
      <c r="G7" s="11">
        <v>412</v>
      </c>
      <c r="H7" s="11"/>
      <c r="I7" s="11"/>
      <c r="J7" s="12">
        <v>0</v>
      </c>
      <c r="K7" s="12">
        <v>0</v>
      </c>
      <c r="L7" s="12">
        <v>0</v>
      </c>
      <c r="M7" s="12"/>
      <c r="N7" s="12"/>
      <c r="O7" s="12">
        <v>0</v>
      </c>
      <c r="P7" s="12">
        <v>0</v>
      </c>
      <c r="Q7" s="12">
        <v>0</v>
      </c>
      <c r="R7" s="12"/>
      <c r="S7" s="12"/>
      <c r="T7" s="12">
        <v>0</v>
      </c>
      <c r="U7" s="12">
        <v>0</v>
      </c>
      <c r="V7" s="12">
        <v>0</v>
      </c>
      <c r="W7" s="12">
        <v>0</v>
      </c>
      <c r="X7" s="5">
        <v>0</v>
      </c>
    </row>
    <row r="8" spans="1:24" ht="15.75" thickBot="1" x14ac:dyDescent="0.3">
      <c r="A8" s="8" t="s">
        <v>20</v>
      </c>
      <c r="B8" s="3">
        <v>13350</v>
      </c>
      <c r="C8" s="8" t="s">
        <v>22</v>
      </c>
      <c r="D8" s="11">
        <v>910</v>
      </c>
      <c r="E8" s="11"/>
      <c r="F8" s="11"/>
      <c r="G8" s="11">
        <v>910</v>
      </c>
      <c r="H8" s="11"/>
      <c r="I8" s="11"/>
      <c r="J8" s="12">
        <v>0</v>
      </c>
      <c r="K8" s="12">
        <v>0</v>
      </c>
      <c r="L8" s="12">
        <v>0</v>
      </c>
      <c r="M8" s="12"/>
      <c r="N8" s="12"/>
      <c r="O8" s="12">
        <v>0</v>
      </c>
      <c r="P8" s="12">
        <v>0</v>
      </c>
      <c r="Q8" s="12">
        <v>0</v>
      </c>
      <c r="R8" s="12"/>
      <c r="S8" s="12"/>
      <c r="T8" s="12">
        <v>0</v>
      </c>
      <c r="U8" s="12">
        <v>0</v>
      </c>
      <c r="V8" s="12">
        <v>0</v>
      </c>
      <c r="W8" s="12">
        <v>0</v>
      </c>
      <c r="X8" s="5">
        <v>0</v>
      </c>
    </row>
    <row r="9" spans="1:24" ht="15.75" thickBot="1" x14ac:dyDescent="0.3">
      <c r="A9" s="8" t="s">
        <v>20</v>
      </c>
      <c r="B9" s="3">
        <v>18010</v>
      </c>
      <c r="C9" s="8" t="s">
        <v>23</v>
      </c>
      <c r="D9" s="11">
        <v>11889</v>
      </c>
      <c r="E9" s="11"/>
      <c r="F9" s="11"/>
      <c r="G9" s="11">
        <v>0</v>
      </c>
      <c r="H9" s="11"/>
      <c r="I9" s="11"/>
      <c r="J9" s="13">
        <v>0</v>
      </c>
      <c r="K9" s="13">
        <v>0</v>
      </c>
      <c r="L9" s="13">
        <v>0</v>
      </c>
      <c r="M9" s="13"/>
      <c r="N9" s="13"/>
      <c r="O9" s="13">
        <v>0</v>
      </c>
      <c r="P9" s="13">
        <v>0</v>
      </c>
      <c r="Q9" s="13">
        <v>0</v>
      </c>
      <c r="R9" s="13"/>
      <c r="S9" s="13"/>
      <c r="T9" s="13">
        <v>0</v>
      </c>
      <c r="U9" s="13">
        <v>0</v>
      </c>
      <c r="V9" s="12">
        <v>0</v>
      </c>
      <c r="W9" s="12">
        <v>0</v>
      </c>
      <c r="X9" s="6">
        <v>0</v>
      </c>
    </row>
    <row r="10" spans="1:24" ht="15.75" thickBot="1" x14ac:dyDescent="0.3">
      <c r="A10" s="8" t="s">
        <v>20</v>
      </c>
      <c r="B10" s="3">
        <v>18030</v>
      </c>
      <c r="C10" s="8" t="s">
        <v>24</v>
      </c>
      <c r="D10" s="11" t="s">
        <v>44</v>
      </c>
      <c r="E10" s="11"/>
      <c r="F10" s="11"/>
      <c r="G10" s="11">
        <v>0</v>
      </c>
      <c r="H10" s="11"/>
      <c r="I10" s="11"/>
      <c r="J10" s="13">
        <v>0</v>
      </c>
      <c r="K10" s="13">
        <v>0</v>
      </c>
      <c r="L10" s="13">
        <v>0</v>
      </c>
      <c r="M10" s="13"/>
      <c r="N10" s="13"/>
      <c r="O10" s="12">
        <v>0</v>
      </c>
      <c r="P10" s="13">
        <v>0</v>
      </c>
      <c r="Q10" s="13">
        <v>0</v>
      </c>
      <c r="R10" s="13"/>
      <c r="S10" s="13"/>
      <c r="T10" s="13">
        <v>0</v>
      </c>
      <c r="U10" s="13">
        <v>0</v>
      </c>
      <c r="V10" s="13">
        <v>0</v>
      </c>
      <c r="W10" s="12">
        <v>0</v>
      </c>
      <c r="X10" s="5">
        <v>0</v>
      </c>
    </row>
    <row r="11" spans="1:24" ht="15.75" thickBot="1" x14ac:dyDescent="0.3">
      <c r="A11" s="8" t="s">
        <v>20</v>
      </c>
      <c r="B11" s="3">
        <v>41233</v>
      </c>
      <c r="C11" s="8" t="s">
        <v>25</v>
      </c>
      <c r="D11" s="11">
        <v>588</v>
      </c>
      <c r="E11" s="11"/>
      <c r="F11" s="11"/>
      <c r="G11" s="11">
        <v>0</v>
      </c>
      <c r="H11" s="11"/>
      <c r="I11" s="11"/>
      <c r="J11" s="12">
        <v>0</v>
      </c>
      <c r="K11" s="12">
        <v>0</v>
      </c>
      <c r="L11" s="12">
        <v>0</v>
      </c>
      <c r="M11" s="12"/>
      <c r="N11" s="12"/>
      <c r="O11" s="12">
        <v>0</v>
      </c>
      <c r="P11" s="12">
        <v>0</v>
      </c>
      <c r="Q11" s="12">
        <v>0</v>
      </c>
      <c r="R11" s="12"/>
      <c r="S11" s="12"/>
      <c r="T11" s="12">
        <v>0</v>
      </c>
      <c r="U11" s="12">
        <v>0</v>
      </c>
      <c r="V11" s="12">
        <v>0</v>
      </c>
      <c r="W11" s="12">
        <v>0</v>
      </c>
      <c r="X11" s="5">
        <v>0</v>
      </c>
    </row>
    <row r="12" spans="1:24" ht="15.75" thickBot="1" x14ac:dyDescent="0.3">
      <c r="A12" s="8" t="s">
        <v>20</v>
      </c>
      <c r="B12" s="3">
        <v>45120</v>
      </c>
      <c r="C12" s="8" t="s">
        <v>26</v>
      </c>
      <c r="D12" s="11">
        <v>0</v>
      </c>
      <c r="E12" s="11"/>
      <c r="F12" s="11"/>
      <c r="G12" s="11">
        <v>0</v>
      </c>
      <c r="H12" s="11"/>
      <c r="I12" s="11"/>
      <c r="J12" s="12">
        <v>0</v>
      </c>
      <c r="K12" s="12">
        <v>0</v>
      </c>
      <c r="L12" s="12">
        <v>0</v>
      </c>
      <c r="M12" s="12"/>
      <c r="N12" s="12"/>
      <c r="O12" s="12">
        <v>0</v>
      </c>
      <c r="P12" s="12">
        <v>0</v>
      </c>
      <c r="Q12" s="12">
        <v>0</v>
      </c>
      <c r="R12" s="12"/>
      <c r="S12" s="12"/>
      <c r="T12" s="12">
        <v>0</v>
      </c>
      <c r="U12" s="12">
        <v>0</v>
      </c>
      <c r="V12" s="12">
        <v>0</v>
      </c>
      <c r="W12" s="12">
        <v>0</v>
      </c>
      <c r="X12" s="5">
        <v>0</v>
      </c>
    </row>
    <row r="13" spans="1:24" ht="15.75" thickBot="1" x14ac:dyDescent="0.3">
      <c r="A13" s="8" t="s">
        <v>20</v>
      </c>
      <c r="B13" s="3">
        <v>45160</v>
      </c>
      <c r="C13" s="8" t="s">
        <v>27</v>
      </c>
      <c r="D13" s="11">
        <v>1896</v>
      </c>
      <c r="E13" s="11"/>
      <c r="F13" s="11"/>
      <c r="G13" s="11">
        <v>1896</v>
      </c>
      <c r="H13" s="11"/>
      <c r="I13" s="11"/>
      <c r="J13" s="12">
        <v>0</v>
      </c>
      <c r="K13" s="12">
        <v>0</v>
      </c>
      <c r="L13" s="12">
        <v>0</v>
      </c>
      <c r="M13" s="12"/>
      <c r="N13" s="12"/>
      <c r="O13" s="12">
        <v>0</v>
      </c>
      <c r="P13" s="12">
        <v>0</v>
      </c>
      <c r="Q13" s="12">
        <v>0</v>
      </c>
      <c r="R13" s="12"/>
      <c r="S13" s="12"/>
      <c r="T13" s="12">
        <v>0</v>
      </c>
      <c r="U13" s="12">
        <v>0</v>
      </c>
      <c r="V13" s="12">
        <v>0</v>
      </c>
      <c r="W13" s="12">
        <v>0</v>
      </c>
      <c r="X13" s="5">
        <v>0</v>
      </c>
    </row>
    <row r="14" spans="1:24" ht="15.75" thickBot="1" x14ac:dyDescent="0.3">
      <c r="A14" s="8" t="s">
        <v>20</v>
      </c>
      <c r="B14" s="3">
        <v>52080</v>
      </c>
      <c r="C14" s="8" t="s">
        <v>28</v>
      </c>
      <c r="D14" s="11">
        <v>0</v>
      </c>
      <c r="E14" s="11"/>
      <c r="F14" s="11"/>
      <c r="G14" s="11">
        <v>0</v>
      </c>
      <c r="H14" s="11"/>
      <c r="I14" s="11"/>
      <c r="J14" s="12">
        <v>0</v>
      </c>
      <c r="K14" s="12">
        <v>0</v>
      </c>
      <c r="L14" s="14">
        <v>0</v>
      </c>
      <c r="M14" s="14"/>
      <c r="N14" s="14"/>
      <c r="O14" s="12">
        <v>0</v>
      </c>
      <c r="P14" s="12">
        <v>0</v>
      </c>
      <c r="Q14" s="12">
        <v>0</v>
      </c>
      <c r="R14" s="12"/>
      <c r="S14" s="12"/>
      <c r="T14" s="12">
        <v>0</v>
      </c>
      <c r="U14" s="12">
        <v>0</v>
      </c>
      <c r="V14" s="12">
        <v>0</v>
      </c>
      <c r="W14" s="12">
        <v>0</v>
      </c>
      <c r="X14" s="5">
        <v>0</v>
      </c>
    </row>
    <row r="15" spans="1:24" ht="15.75" thickBot="1" x14ac:dyDescent="0.3">
      <c r="A15" s="8" t="s">
        <v>20</v>
      </c>
      <c r="B15" s="3">
        <v>51030</v>
      </c>
      <c r="C15" s="8" t="s">
        <v>29</v>
      </c>
      <c r="D15" s="11">
        <v>0</v>
      </c>
      <c r="E15" s="11"/>
      <c r="F15" s="11"/>
      <c r="G15" s="11">
        <v>0</v>
      </c>
      <c r="H15" s="11"/>
      <c r="I15" s="11"/>
      <c r="J15" s="13">
        <v>0</v>
      </c>
      <c r="K15" s="13">
        <v>0</v>
      </c>
      <c r="L15" s="12">
        <v>0</v>
      </c>
      <c r="M15" s="12"/>
      <c r="N15" s="12"/>
      <c r="O15" s="13">
        <v>0</v>
      </c>
      <c r="P15" s="13">
        <v>0</v>
      </c>
      <c r="Q15" s="13">
        <v>0</v>
      </c>
      <c r="R15" s="13"/>
      <c r="S15" s="13"/>
      <c r="T15" s="13">
        <v>0</v>
      </c>
      <c r="U15" s="13">
        <v>0</v>
      </c>
      <c r="V15" s="13">
        <v>0</v>
      </c>
      <c r="W15" s="12">
        <v>0</v>
      </c>
      <c r="X15" s="6">
        <v>0</v>
      </c>
    </row>
    <row r="16" spans="1:24" ht="15.75" thickBot="1" x14ac:dyDescent="0.3">
      <c r="A16" s="8" t="s">
        <v>20</v>
      </c>
      <c r="B16" s="3">
        <v>64010</v>
      </c>
      <c r="C16" s="8" t="s">
        <v>30</v>
      </c>
      <c r="D16" s="11">
        <v>1472</v>
      </c>
      <c r="E16" s="11"/>
      <c r="F16" s="11"/>
      <c r="G16" s="11">
        <v>1472</v>
      </c>
      <c r="H16" s="11"/>
      <c r="I16" s="11"/>
      <c r="J16" s="12">
        <v>0</v>
      </c>
      <c r="K16" s="12">
        <v>0</v>
      </c>
      <c r="L16" s="12">
        <v>0</v>
      </c>
      <c r="M16" s="12"/>
      <c r="N16" s="12"/>
      <c r="O16" s="12">
        <v>0</v>
      </c>
      <c r="P16" s="12">
        <v>0</v>
      </c>
      <c r="Q16" s="12">
        <v>0</v>
      </c>
      <c r="R16" s="12"/>
      <c r="S16" s="12"/>
      <c r="T16" s="12">
        <v>0</v>
      </c>
      <c r="U16" s="12">
        <v>0</v>
      </c>
      <c r="V16" s="12">
        <v>0</v>
      </c>
      <c r="W16" s="12">
        <v>0</v>
      </c>
      <c r="X16" s="5">
        <v>0</v>
      </c>
    </row>
    <row r="17" spans="1:24" ht="15.75" thickBot="1" x14ac:dyDescent="0.3">
      <c r="A17" s="8" t="s">
        <v>20</v>
      </c>
      <c r="B17" s="3">
        <v>66010</v>
      </c>
      <c r="C17" s="8" t="s">
        <v>31</v>
      </c>
      <c r="D17" s="11">
        <v>1643</v>
      </c>
      <c r="E17" s="11"/>
      <c r="F17" s="11"/>
      <c r="G17" s="11">
        <v>1643</v>
      </c>
      <c r="H17" s="11"/>
      <c r="I17" s="11"/>
      <c r="J17" s="12">
        <v>0</v>
      </c>
      <c r="K17" s="12">
        <v>0</v>
      </c>
      <c r="L17" s="12">
        <v>0</v>
      </c>
      <c r="M17" s="12"/>
      <c r="N17" s="12"/>
      <c r="O17" s="12">
        <v>0</v>
      </c>
      <c r="P17" s="12">
        <v>0</v>
      </c>
      <c r="Q17" s="12">
        <v>0</v>
      </c>
      <c r="R17" s="12"/>
      <c r="S17" s="12"/>
      <c r="T17" s="12">
        <v>0</v>
      </c>
      <c r="U17" s="12">
        <v>0</v>
      </c>
      <c r="V17" s="12">
        <v>0</v>
      </c>
      <c r="W17" s="12">
        <v>0</v>
      </c>
      <c r="X17" s="5">
        <v>0</v>
      </c>
    </row>
    <row r="18" spans="1:24" ht="15.75" thickBot="1" x14ac:dyDescent="0.3">
      <c r="A18" s="8" t="s">
        <v>32</v>
      </c>
      <c r="B18" s="3">
        <v>81030</v>
      </c>
      <c r="C18" s="8" t="s">
        <v>33</v>
      </c>
      <c r="D18" s="11">
        <v>0</v>
      </c>
      <c r="E18" s="11"/>
      <c r="F18" s="11"/>
      <c r="G18" s="11">
        <v>0</v>
      </c>
      <c r="H18" s="11"/>
      <c r="I18" s="11"/>
      <c r="J18" s="12">
        <v>0</v>
      </c>
      <c r="K18" s="12">
        <v>0</v>
      </c>
      <c r="L18" s="12">
        <v>0</v>
      </c>
      <c r="M18" s="12"/>
      <c r="N18" s="12"/>
      <c r="O18" s="12">
        <v>0</v>
      </c>
      <c r="P18" s="12">
        <v>0</v>
      </c>
      <c r="Q18" s="12">
        <v>0</v>
      </c>
      <c r="R18" s="12"/>
      <c r="S18" s="12"/>
      <c r="T18" s="12">
        <v>0</v>
      </c>
      <c r="U18" s="12">
        <v>0</v>
      </c>
      <c r="V18" s="12">
        <v>0</v>
      </c>
      <c r="W18" s="12">
        <v>0</v>
      </c>
      <c r="X18" s="5">
        <v>0</v>
      </c>
    </row>
    <row r="19" spans="1:24" ht="15.75" thickBot="1" x14ac:dyDescent="0.3">
      <c r="A19" s="8" t="s">
        <v>20</v>
      </c>
      <c r="B19" s="3">
        <v>82044</v>
      </c>
      <c r="C19" s="8" t="s">
        <v>34</v>
      </c>
      <c r="D19" s="11">
        <v>1800</v>
      </c>
      <c r="E19" s="11"/>
      <c r="F19" s="11"/>
      <c r="G19" s="11">
        <v>1800</v>
      </c>
      <c r="H19" s="11"/>
      <c r="I19" s="11"/>
      <c r="J19" s="12">
        <v>0</v>
      </c>
      <c r="K19" s="12">
        <v>0</v>
      </c>
      <c r="L19" s="12">
        <v>0</v>
      </c>
      <c r="M19" s="12"/>
      <c r="N19" s="12"/>
      <c r="O19" s="12">
        <v>0</v>
      </c>
      <c r="P19" s="12">
        <v>0</v>
      </c>
      <c r="Q19" s="12">
        <v>0</v>
      </c>
      <c r="R19" s="12"/>
      <c r="S19" s="12"/>
      <c r="T19" s="12">
        <v>0</v>
      </c>
      <c r="U19" s="12">
        <v>0</v>
      </c>
      <c r="V19" s="12">
        <v>0</v>
      </c>
      <c r="W19" s="12">
        <v>0</v>
      </c>
      <c r="X19" s="5">
        <v>0</v>
      </c>
    </row>
    <row r="20" spans="1:24" ht="15.75" thickBot="1" x14ac:dyDescent="0.3">
      <c r="A20" s="8" t="s">
        <v>20</v>
      </c>
      <c r="B20" s="3">
        <v>82092</v>
      </c>
      <c r="C20" s="8" t="s">
        <v>35</v>
      </c>
      <c r="D20" s="11">
        <v>0</v>
      </c>
      <c r="E20" s="11"/>
      <c r="F20" s="11"/>
      <c r="G20" s="11">
        <v>0</v>
      </c>
      <c r="H20" s="11"/>
      <c r="I20" s="11"/>
      <c r="J20" s="12">
        <v>0</v>
      </c>
      <c r="K20" s="12">
        <v>0</v>
      </c>
      <c r="L20" s="12">
        <v>0</v>
      </c>
      <c r="M20" s="12"/>
      <c r="N20" s="12"/>
      <c r="O20" s="12">
        <v>0</v>
      </c>
      <c r="P20" s="12">
        <v>0</v>
      </c>
      <c r="Q20" s="12">
        <v>0</v>
      </c>
      <c r="R20" s="12"/>
      <c r="S20" s="12"/>
      <c r="T20" s="12">
        <v>0</v>
      </c>
      <c r="U20" s="12">
        <v>0</v>
      </c>
      <c r="V20" s="12">
        <v>0</v>
      </c>
      <c r="W20" s="12">
        <v>0</v>
      </c>
      <c r="X20" s="5">
        <v>0</v>
      </c>
    </row>
    <row r="21" spans="1:24" ht="15.75" thickBot="1" x14ac:dyDescent="0.3">
      <c r="A21" s="8" t="s">
        <v>20</v>
      </c>
      <c r="B21" s="3">
        <v>84031</v>
      </c>
      <c r="C21" s="8" t="s">
        <v>36</v>
      </c>
      <c r="D21" s="11">
        <v>0</v>
      </c>
      <c r="E21" s="11"/>
      <c r="F21" s="11"/>
      <c r="G21" s="11">
        <v>0</v>
      </c>
      <c r="H21" s="11"/>
      <c r="I21" s="11"/>
      <c r="J21" s="12">
        <v>0</v>
      </c>
      <c r="K21" s="12">
        <v>0</v>
      </c>
      <c r="L21" s="12">
        <v>0</v>
      </c>
      <c r="M21" s="12"/>
      <c r="N21" s="12"/>
      <c r="O21" s="12">
        <v>0</v>
      </c>
      <c r="P21" s="12">
        <v>0</v>
      </c>
      <c r="Q21" s="12">
        <v>0</v>
      </c>
      <c r="R21" s="12"/>
      <c r="S21" s="12"/>
      <c r="T21" s="12">
        <v>0</v>
      </c>
      <c r="U21" s="12">
        <v>0</v>
      </c>
      <c r="V21" s="12">
        <v>0</v>
      </c>
      <c r="W21" s="12">
        <v>0</v>
      </c>
      <c r="X21" s="5">
        <v>0</v>
      </c>
    </row>
    <row r="22" spans="1:24" ht="15.75" thickBot="1" x14ac:dyDescent="0.3">
      <c r="A22" s="8" t="s">
        <v>20</v>
      </c>
      <c r="B22" s="3">
        <v>107060</v>
      </c>
      <c r="C22" s="8" t="s">
        <v>37</v>
      </c>
      <c r="D22" s="11">
        <v>0</v>
      </c>
      <c r="E22" s="11"/>
      <c r="F22" s="11"/>
      <c r="G22" s="11">
        <v>0</v>
      </c>
      <c r="H22" s="11"/>
      <c r="I22" s="11"/>
      <c r="J22" s="12">
        <v>0</v>
      </c>
      <c r="K22" s="12">
        <v>0</v>
      </c>
      <c r="L22" s="12">
        <v>0</v>
      </c>
      <c r="M22" s="12"/>
      <c r="N22" s="12"/>
      <c r="O22" s="12">
        <v>0</v>
      </c>
      <c r="P22" s="12">
        <v>0</v>
      </c>
      <c r="Q22" s="12">
        <v>0</v>
      </c>
      <c r="R22" s="12"/>
      <c r="S22" s="12"/>
      <c r="T22" s="14">
        <v>0</v>
      </c>
      <c r="U22" s="12">
        <v>0</v>
      </c>
      <c r="V22" s="12">
        <v>0</v>
      </c>
      <c r="W22" s="12">
        <v>0</v>
      </c>
      <c r="X22" s="7">
        <v>0</v>
      </c>
    </row>
    <row r="23" spans="1:24" ht="14.25" customHeight="1" thickBot="1" x14ac:dyDescent="0.3">
      <c r="A23" s="8" t="s">
        <v>20</v>
      </c>
      <c r="B23" s="3">
        <v>66020</v>
      </c>
      <c r="C23" s="8" t="s">
        <v>38</v>
      </c>
      <c r="D23" s="11">
        <v>41950</v>
      </c>
      <c r="E23" s="11">
        <v>29690</v>
      </c>
      <c r="F23" s="11">
        <f>SUM(D23:E23)</f>
        <v>71640</v>
      </c>
      <c r="G23" s="11">
        <v>59748</v>
      </c>
      <c r="H23" s="11">
        <v>24369</v>
      </c>
      <c r="I23" s="11">
        <f>SUM(G23:H23)</f>
        <v>84117</v>
      </c>
      <c r="J23" s="15">
        <v>11590</v>
      </c>
      <c r="K23" s="12">
        <v>3077</v>
      </c>
      <c r="L23" s="12">
        <v>32755</v>
      </c>
      <c r="M23" s="12">
        <v>9140</v>
      </c>
      <c r="N23" s="12">
        <v>41895</v>
      </c>
      <c r="O23" s="12">
        <v>300</v>
      </c>
      <c r="P23" s="12">
        <v>0</v>
      </c>
      <c r="Q23" s="12">
        <v>500</v>
      </c>
      <c r="R23" s="12">
        <v>8540</v>
      </c>
      <c r="S23" s="12">
        <v>9040</v>
      </c>
      <c r="T23" s="12">
        <v>5505</v>
      </c>
      <c r="U23" s="12">
        <v>0</v>
      </c>
      <c r="V23" s="12">
        <v>0</v>
      </c>
      <c r="W23" s="12">
        <v>0</v>
      </c>
      <c r="X23" s="5">
        <v>0</v>
      </c>
    </row>
    <row r="24" spans="1:24" ht="14.25" customHeight="1" thickBot="1" x14ac:dyDescent="0.3">
      <c r="A24" s="8" t="s">
        <v>20</v>
      </c>
      <c r="B24" s="3">
        <v>900020</v>
      </c>
      <c r="C24" s="8" t="s">
        <v>43</v>
      </c>
      <c r="D24" s="11">
        <v>0</v>
      </c>
      <c r="E24" s="11"/>
      <c r="F24" s="11"/>
      <c r="G24" s="11">
        <v>0</v>
      </c>
      <c r="H24" s="11"/>
      <c r="I24" s="11"/>
      <c r="J24" s="15">
        <v>0</v>
      </c>
      <c r="K24" s="12">
        <v>0</v>
      </c>
      <c r="L24" s="12">
        <v>0</v>
      </c>
      <c r="M24" s="12"/>
      <c r="N24" s="12"/>
      <c r="O24" s="12">
        <v>0</v>
      </c>
      <c r="P24" s="13">
        <v>0</v>
      </c>
      <c r="Q24" s="12">
        <v>0</v>
      </c>
      <c r="R24" s="12"/>
      <c r="S24" s="12"/>
      <c r="T24" s="12">
        <v>0</v>
      </c>
      <c r="U24" s="13">
        <v>0</v>
      </c>
      <c r="V24" s="12">
        <v>0</v>
      </c>
      <c r="W24" s="12">
        <v>0</v>
      </c>
      <c r="X24" s="5">
        <v>0</v>
      </c>
    </row>
    <row r="25" spans="1:24" ht="15.75" thickBot="1" x14ac:dyDescent="0.3">
      <c r="A25" s="9"/>
      <c r="B25" s="6"/>
      <c r="C25" s="10" t="s">
        <v>39</v>
      </c>
      <c r="D25" s="11">
        <f>SUM(D6:D24)</f>
        <v>62560</v>
      </c>
      <c r="E25" s="11">
        <f>SUM(E6:E24)</f>
        <v>29690</v>
      </c>
      <c r="F25" s="11">
        <f>SUM(D25:E25)</f>
        <v>92250</v>
      </c>
      <c r="G25" s="11">
        <f>SUM(G6:G24)-G18</f>
        <v>67881</v>
      </c>
      <c r="H25" s="11">
        <f>SUM(H6:H24)-H18</f>
        <v>24369</v>
      </c>
      <c r="I25" s="11">
        <f>SUM(G25:H25)</f>
        <v>92250</v>
      </c>
      <c r="J25" s="11">
        <f t="shared" ref="J25:X25" si="0">SUM(J6:J24)-J18</f>
        <v>11590</v>
      </c>
      <c r="K25" s="11">
        <f t="shared" si="0"/>
        <v>3077</v>
      </c>
      <c r="L25" s="11">
        <f t="shared" si="0"/>
        <v>32755</v>
      </c>
      <c r="M25" s="11">
        <f t="shared" si="0"/>
        <v>9140</v>
      </c>
      <c r="N25" s="11">
        <f t="shared" si="0"/>
        <v>41895</v>
      </c>
      <c r="O25" s="11">
        <f t="shared" si="0"/>
        <v>300</v>
      </c>
      <c r="P25" s="11">
        <f t="shared" si="0"/>
        <v>0</v>
      </c>
      <c r="Q25" s="11">
        <f t="shared" si="0"/>
        <v>500</v>
      </c>
      <c r="R25" s="11">
        <f t="shared" si="0"/>
        <v>8540</v>
      </c>
      <c r="S25" s="11">
        <f t="shared" si="0"/>
        <v>9040</v>
      </c>
      <c r="T25" s="11">
        <f t="shared" si="0"/>
        <v>5505</v>
      </c>
      <c r="U25" s="11">
        <f t="shared" si="0"/>
        <v>0</v>
      </c>
      <c r="V25" s="11">
        <f t="shared" si="0"/>
        <v>0</v>
      </c>
      <c r="W25" s="11">
        <f t="shared" si="0"/>
        <v>0</v>
      </c>
      <c r="X25" s="4">
        <f t="shared" si="0"/>
        <v>0</v>
      </c>
    </row>
    <row r="26" spans="1:24" ht="15.75" thickBot="1" x14ac:dyDescent="0.3">
      <c r="A26" s="9"/>
      <c r="B26" s="6"/>
      <c r="C26" s="8" t="s">
        <v>40</v>
      </c>
      <c r="D26" s="12">
        <f>SUM(D7:D24)-D29</f>
        <v>62560</v>
      </c>
      <c r="E26" s="12">
        <f>SUM(E7:E24)-E29</f>
        <v>29690</v>
      </c>
      <c r="F26" s="11">
        <f>SUM(D26:E26)</f>
        <v>92250</v>
      </c>
      <c r="G26" s="12">
        <f>SUM(G7:G24)-G18</f>
        <v>67881</v>
      </c>
      <c r="H26" s="12">
        <f>SUM(H7:H24)-H18</f>
        <v>24369</v>
      </c>
      <c r="I26" s="11">
        <f>SUM(G26:H26)</f>
        <v>92250</v>
      </c>
      <c r="J26" s="12">
        <f t="shared" ref="J26:W26" si="1">SUM(J7:J24)-J18</f>
        <v>11590</v>
      </c>
      <c r="K26" s="12">
        <f t="shared" si="1"/>
        <v>3077</v>
      </c>
      <c r="L26" s="12">
        <f t="shared" si="1"/>
        <v>32755</v>
      </c>
      <c r="M26" s="12">
        <f t="shared" si="1"/>
        <v>9140</v>
      </c>
      <c r="N26" s="12">
        <f t="shared" si="1"/>
        <v>41895</v>
      </c>
      <c r="O26" s="12">
        <f t="shared" si="1"/>
        <v>300</v>
      </c>
      <c r="P26" s="12">
        <f t="shared" si="1"/>
        <v>0</v>
      </c>
      <c r="Q26" s="12">
        <f t="shared" si="1"/>
        <v>500</v>
      </c>
      <c r="R26" s="12">
        <f t="shared" si="1"/>
        <v>8540</v>
      </c>
      <c r="S26" s="12"/>
      <c r="T26" s="12">
        <f t="shared" si="1"/>
        <v>5505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5"/>
    </row>
    <row r="27" spans="1:24" ht="15.75" thickBot="1" x14ac:dyDescent="0.3">
      <c r="A27" s="9"/>
      <c r="B27" s="6"/>
      <c r="C27" s="8" t="s">
        <v>41</v>
      </c>
      <c r="D27" s="11">
        <f>SUM(D6)</f>
        <v>0</v>
      </c>
      <c r="E27" s="11"/>
      <c r="F27" s="11"/>
      <c r="G27" s="11">
        <f>SUM(G6)</f>
        <v>0</v>
      </c>
      <c r="H27" s="11"/>
      <c r="I27" s="11"/>
      <c r="J27" s="11">
        <f t="shared" ref="J27:X27" si="2">SUM(J6)</f>
        <v>0</v>
      </c>
      <c r="K27" s="11">
        <f t="shared" si="2"/>
        <v>0</v>
      </c>
      <c r="L27" s="11">
        <f t="shared" si="2"/>
        <v>0</v>
      </c>
      <c r="M27" s="11"/>
      <c r="N27" s="11"/>
      <c r="O27" s="11">
        <f t="shared" si="2"/>
        <v>0</v>
      </c>
      <c r="P27" s="11">
        <f t="shared" si="2"/>
        <v>0</v>
      </c>
      <c r="Q27" s="11">
        <f t="shared" si="2"/>
        <v>0</v>
      </c>
      <c r="R27" s="11"/>
      <c r="S27" s="11"/>
      <c r="T27" s="11">
        <f t="shared" si="2"/>
        <v>0</v>
      </c>
      <c r="U27" s="11">
        <f t="shared" si="2"/>
        <v>0</v>
      </c>
      <c r="V27" s="11">
        <f t="shared" si="2"/>
        <v>0</v>
      </c>
      <c r="W27" s="11">
        <f t="shared" si="2"/>
        <v>0</v>
      </c>
      <c r="X27" s="4">
        <f t="shared" si="2"/>
        <v>0</v>
      </c>
    </row>
    <row r="28" spans="1:24" ht="15.75" thickBot="1" x14ac:dyDescent="0.3">
      <c r="A28" s="9"/>
      <c r="B28" s="6"/>
      <c r="C28" s="8" t="s">
        <v>42</v>
      </c>
      <c r="D28" s="11">
        <f>SUM(D18)</f>
        <v>0</v>
      </c>
      <c r="E28" s="11"/>
      <c r="F28" s="11"/>
      <c r="G28" s="11">
        <v>0</v>
      </c>
      <c r="H28" s="11"/>
      <c r="I28" s="11"/>
      <c r="J28" s="11">
        <f t="shared" ref="J28:X28" si="3">J18</f>
        <v>0</v>
      </c>
      <c r="K28" s="11">
        <f t="shared" si="3"/>
        <v>0</v>
      </c>
      <c r="L28" s="11">
        <f t="shared" si="3"/>
        <v>0</v>
      </c>
      <c r="M28" s="11"/>
      <c r="N28" s="11"/>
      <c r="O28" s="11">
        <f t="shared" si="3"/>
        <v>0</v>
      </c>
      <c r="P28" s="11">
        <f t="shared" si="3"/>
        <v>0</v>
      </c>
      <c r="Q28" s="11">
        <f t="shared" si="3"/>
        <v>0</v>
      </c>
      <c r="R28" s="11"/>
      <c r="S28" s="11"/>
      <c r="T28" s="11">
        <f t="shared" si="3"/>
        <v>0</v>
      </c>
      <c r="U28" s="11">
        <f t="shared" si="3"/>
        <v>0</v>
      </c>
      <c r="V28" s="11">
        <f t="shared" si="3"/>
        <v>0</v>
      </c>
      <c r="W28" s="11">
        <f t="shared" si="3"/>
        <v>0</v>
      </c>
      <c r="X28" s="4">
        <f t="shared" si="3"/>
        <v>0</v>
      </c>
    </row>
  </sheetData>
  <mergeCells count="24">
    <mergeCell ref="A1:D1"/>
    <mergeCell ref="A2:C2"/>
    <mergeCell ref="V4:V5"/>
    <mergeCell ref="W4:W5"/>
    <mergeCell ref="L4:L5"/>
    <mergeCell ref="O4:O5"/>
    <mergeCell ref="P4:P5"/>
    <mergeCell ref="Q4:Q5"/>
    <mergeCell ref="T4:T5"/>
    <mergeCell ref="U4:U5"/>
    <mergeCell ref="A4:A5"/>
    <mergeCell ref="C4:C5"/>
    <mergeCell ref="D4:D5"/>
    <mergeCell ref="G4:G5"/>
    <mergeCell ref="J4:J5"/>
    <mergeCell ref="K4:K5"/>
    <mergeCell ref="E4:E5"/>
    <mergeCell ref="F4:F5"/>
    <mergeCell ref="H4:H5"/>
    <mergeCell ref="R4:R5"/>
    <mergeCell ref="S4:S5"/>
    <mergeCell ref="M4:M5"/>
    <mergeCell ref="N4:N5"/>
    <mergeCell ref="I4:I5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Helga</cp:lastModifiedBy>
  <cp:lastPrinted>2020-06-24T13:10:34Z</cp:lastPrinted>
  <dcterms:created xsi:type="dcterms:W3CDTF">2020-06-24T12:13:38Z</dcterms:created>
  <dcterms:modified xsi:type="dcterms:W3CDTF">2020-10-09T06:11:07Z</dcterms:modified>
</cp:coreProperties>
</file>