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32" i="1"/>
  <c r="E31"/>
  <c r="D31"/>
  <c r="B30"/>
  <c r="B29"/>
  <c r="B28"/>
  <c r="B27"/>
  <c r="B23"/>
  <c r="B22"/>
  <c r="B21"/>
  <c r="B19"/>
  <c r="B31" s="1"/>
  <c r="B18"/>
  <c r="E16"/>
  <c r="E32" s="1"/>
  <c r="D16"/>
  <c r="D32" s="1"/>
  <c r="B13"/>
  <c r="B10"/>
  <c r="B16" s="1"/>
  <c r="B32" s="1"/>
</calcChain>
</file>

<file path=xl/sharedStrings.xml><?xml version="1.0" encoding="utf-8"?>
<sst xmlns="http://schemas.openxmlformats.org/spreadsheetml/2006/main" count="33" uniqueCount="33">
  <si>
    <t>Harkány Város Önkormányzat</t>
  </si>
  <si>
    <t>2018. évi felújítási kiadásainak előirányzata célonként</t>
  </si>
  <si>
    <t>Ft</t>
  </si>
  <si>
    <t>Felújítás
megnevezése</t>
  </si>
  <si>
    <t>Teljes költség</t>
  </si>
  <si>
    <t>Kivitelezés kezdési
és befejezési éve</t>
  </si>
  <si>
    <t>Felhasználás
2017.12.31.-ig</t>
  </si>
  <si>
    <t>2018. évi előirányzat</t>
  </si>
  <si>
    <t>2018. év utáni
szükséglet</t>
  </si>
  <si>
    <t>7=(2-4-6)</t>
  </si>
  <si>
    <t>TOP.2.1.2-15-BAI  "Az élhetőbb jövő - Harkány Zöld belváros"</t>
  </si>
  <si>
    <t>EFOP-4.1.7-16-2017-00038 Tanulást segítő infrastr.fejl.felújítási része</t>
  </si>
  <si>
    <t xml:space="preserve">EFOP- 1.2.11  Esély otthon, Harkányban </t>
  </si>
  <si>
    <t>EFOP-1.5.3-16 Humán kapacitások fejlesztése térségi szemléletben</t>
  </si>
  <si>
    <t>TOP-1.1.3 -16-BAI-2017-00003 Piac fejlesztés</t>
  </si>
  <si>
    <t>TOP 1.4.1.-16 Bölcsöde pályázat</t>
  </si>
  <si>
    <t>Pályázatos projektekösszesen:</t>
  </si>
  <si>
    <t>Szennyvízközmű felújítás EHD-ből</t>
  </si>
  <si>
    <t>Vízközmű felújítás EHD-ből</t>
  </si>
  <si>
    <t>Hegyi utak javítása</t>
  </si>
  <si>
    <t>Járda-útépítési-javítási munkák</t>
  </si>
  <si>
    <t>Autó felújítás</t>
  </si>
  <si>
    <t>Művelődési Ház  színházterem, előtér felújítás</t>
  </si>
  <si>
    <t>Művelődési Ház közpark létrehozása</t>
  </si>
  <si>
    <t>Hivatal átalakítás:</t>
  </si>
  <si>
    <t>Piac villamossági felújítsása</t>
  </si>
  <si>
    <t>Volt Bolgármúzeum felújítása</t>
  </si>
  <si>
    <t>Óvoda mosdó felújítás</t>
  </si>
  <si>
    <t>Szociális lakások felújítása</t>
  </si>
  <si>
    <t>Temető kerítés, ravatalozó felújítása</t>
  </si>
  <si>
    <t>Saját felújítások:</t>
  </si>
  <si>
    <t>Összesen:</t>
  </si>
  <si>
    <t>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</si>
</sst>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3" fillId="0" borderId="0" xfId="0" applyFont="1"/>
    <xf numFmtId="0" fontId="5" fillId="0" borderId="0" xfId="2" applyFont="1" applyAlignment="1">
      <alignment horizontal="center"/>
    </xf>
    <xf numFmtId="0" fontId="5" fillId="0" borderId="0" xfId="2" applyFont="1" applyAlignment="1"/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3" fillId="0" borderId="0" xfId="2" applyFont="1"/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vertical="center" wrapText="1"/>
    </xf>
    <xf numFmtId="3" fontId="4" fillId="3" borderId="5" xfId="2" applyNumberFormat="1" applyFont="1" applyFill="1" applyBorder="1" applyAlignment="1">
      <alignment horizontal="right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3" fillId="0" borderId="0" xfId="0" applyFont="1" applyFill="1"/>
    <xf numFmtId="0" fontId="8" fillId="0" borderId="5" xfId="2" applyFont="1" applyFill="1" applyBorder="1" applyAlignment="1">
      <alignment vertical="center" wrapText="1"/>
    </xf>
    <xf numFmtId="0" fontId="8" fillId="0" borderId="6" xfId="3" applyFont="1" applyFill="1" applyBorder="1" applyAlignment="1">
      <alignment horizontal="left" wrapText="1"/>
    </xf>
    <xf numFmtId="0" fontId="9" fillId="0" borderId="5" xfId="3" applyFont="1" applyFill="1" applyBorder="1" applyAlignment="1">
      <alignment horizontal="left" wrapText="1"/>
    </xf>
    <xf numFmtId="3" fontId="6" fillId="3" borderId="5" xfId="2" applyNumberFormat="1" applyFont="1" applyFill="1" applyBorder="1" applyAlignment="1">
      <alignment horizontal="right" vertical="center" wrapText="1"/>
    </xf>
    <xf numFmtId="0" fontId="6" fillId="3" borderId="5" xfId="2" applyFont="1" applyFill="1" applyBorder="1" applyAlignment="1">
      <alignment horizontal="center" vertical="center" wrapText="1"/>
    </xf>
    <xf numFmtId="3" fontId="3" fillId="0" borderId="0" xfId="0" applyNumberFormat="1" applyFont="1"/>
    <xf numFmtId="0" fontId="4" fillId="0" borderId="5" xfId="2" applyFont="1" applyFill="1" applyBorder="1" applyAlignment="1">
      <alignment vertical="center" wrapText="1"/>
    </xf>
    <xf numFmtId="3" fontId="4" fillId="0" borderId="5" xfId="2" applyNumberFormat="1" applyFont="1" applyFill="1" applyBorder="1" applyAlignment="1">
      <alignment horizontal="center" vertical="center" wrapText="1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Border="1" applyAlignment="1">
      <alignment vertical="center" wrapText="1"/>
    </xf>
    <xf numFmtId="0" fontId="4" fillId="0" borderId="5" xfId="4" applyFont="1" applyBorder="1" applyAlignment="1">
      <alignment horizontal="left" vertical="center" wrapText="1"/>
    </xf>
    <xf numFmtId="0" fontId="4" fillId="0" borderId="5" xfId="4" applyFont="1" applyBorder="1" applyAlignment="1">
      <alignment vertical="center"/>
    </xf>
    <xf numFmtId="3" fontId="4" fillId="0" borderId="5" xfId="4" applyNumberFormat="1" applyFont="1" applyFill="1" applyBorder="1" applyAlignment="1">
      <alignment horizontal="right" vertical="center"/>
    </xf>
    <xf numFmtId="0" fontId="4" fillId="0" borderId="5" xfId="4" applyFont="1" applyBorder="1"/>
    <xf numFmtId="0" fontId="0" fillId="0" borderId="5" xfId="0" applyBorder="1" applyAlignment="1">
      <alignment wrapText="1"/>
    </xf>
    <xf numFmtId="0" fontId="4" fillId="0" borderId="5" xfId="2" applyFont="1" applyBorder="1" applyAlignment="1">
      <alignment vertical="center" wrapText="1"/>
    </xf>
    <xf numFmtId="3" fontId="6" fillId="0" borderId="5" xfId="2" applyNumberFormat="1" applyFont="1" applyFill="1" applyBorder="1" applyAlignment="1">
      <alignment vertical="center" wrapText="1"/>
    </xf>
    <xf numFmtId="3" fontId="6" fillId="0" borderId="5" xfId="2" applyNumberFormat="1" applyFont="1" applyFill="1" applyBorder="1" applyAlignment="1">
      <alignment horizontal="center" vertical="center" wrapText="1"/>
    </xf>
    <xf numFmtId="3" fontId="6" fillId="0" borderId="5" xfId="2" applyNumberFormat="1" applyFont="1" applyBorder="1" applyAlignment="1">
      <alignment vertical="center" wrapText="1"/>
    </xf>
    <xf numFmtId="0" fontId="7" fillId="4" borderId="5" xfId="2" applyFont="1" applyFill="1" applyBorder="1" applyAlignment="1">
      <alignment vertical="center" wrapText="1"/>
    </xf>
    <xf numFmtId="3" fontId="7" fillId="4" borderId="5" xfId="2" applyNumberFormat="1" applyFont="1" applyFill="1" applyBorder="1" applyAlignment="1">
      <alignment vertical="center" wrapText="1"/>
    </xf>
    <xf numFmtId="3" fontId="7" fillId="4" borderId="5" xfId="2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5" xfId="4"/>
    <cellStyle name="Normál 8" xfId="3"/>
    <cellStyle name="Normál_beruzásás_fejlesztés 2014 ktgvetés" xfId="1"/>
    <cellStyle name="Normál_beruzásás_fejlesztés 2014 ktgvetés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25" workbookViewId="0">
      <selection sqref="A1:G33"/>
    </sheetView>
  </sheetViews>
  <sheetFormatPr defaultRowHeight="15"/>
  <cols>
    <col min="1" max="1" width="28.28515625" customWidth="1"/>
    <col min="2" max="2" width="19.85546875" customWidth="1"/>
    <col min="4" max="4" width="14.7109375" customWidth="1"/>
    <col min="5" max="5" width="15.42578125" customWidth="1"/>
    <col min="6" max="6" width="18.42578125" customWidth="1"/>
  </cols>
  <sheetData>
    <row r="1" spans="1:7">
      <c r="A1" s="1"/>
      <c r="B1" s="1"/>
      <c r="C1" s="1"/>
      <c r="D1" s="1"/>
      <c r="E1" s="1"/>
      <c r="F1" s="1"/>
      <c r="G1" s="2"/>
    </row>
    <row r="2" spans="1:7">
      <c r="A2" s="3"/>
      <c r="B2" s="3"/>
      <c r="C2" s="3"/>
      <c r="D2" s="3"/>
      <c r="E2" s="3"/>
      <c r="F2" s="3"/>
      <c r="G2" s="3"/>
    </row>
    <row r="3" spans="1:7">
      <c r="A3" s="3"/>
      <c r="B3" s="3"/>
      <c r="C3" s="3"/>
      <c r="D3" s="3"/>
      <c r="E3" s="3"/>
      <c r="F3" s="3"/>
      <c r="G3" s="3"/>
    </row>
    <row r="4" spans="1:7" ht="18">
      <c r="A4" s="4" t="s">
        <v>0</v>
      </c>
      <c r="B4" s="4"/>
      <c r="C4" s="4"/>
      <c r="D4" s="4"/>
      <c r="E4" s="4"/>
      <c r="F4" s="4"/>
      <c r="G4" s="5"/>
    </row>
    <row r="5" spans="1:7" ht="18">
      <c r="A5" s="6" t="s">
        <v>1</v>
      </c>
      <c r="B5" s="6"/>
      <c r="C5" s="6"/>
      <c r="D5" s="6"/>
      <c r="E5" s="6"/>
      <c r="F5" s="6"/>
      <c r="G5" s="7"/>
    </row>
    <row r="6" spans="1:7" ht="18">
      <c r="A6" s="7"/>
      <c r="B6" s="7"/>
      <c r="C6" s="7"/>
      <c r="D6" s="7"/>
      <c r="E6" s="7"/>
      <c r="F6" s="7"/>
      <c r="G6" s="7"/>
    </row>
    <row r="7" spans="1:7" ht="15.75" thickBot="1">
      <c r="A7" s="8"/>
      <c r="B7" s="8"/>
      <c r="C7" s="8"/>
      <c r="D7" s="8"/>
      <c r="E7" s="8"/>
      <c r="F7" s="8" t="s">
        <v>2</v>
      </c>
      <c r="G7" s="8"/>
    </row>
    <row r="8" spans="1:7" ht="85.5">
      <c r="A8" s="9" t="s">
        <v>3</v>
      </c>
      <c r="B8" s="10" t="s">
        <v>4</v>
      </c>
      <c r="C8" s="11" t="s">
        <v>5</v>
      </c>
      <c r="D8" s="11" t="s">
        <v>6</v>
      </c>
      <c r="E8" s="11" t="s">
        <v>7</v>
      </c>
      <c r="F8" s="12" t="s">
        <v>8</v>
      </c>
      <c r="G8" s="3"/>
    </row>
    <row r="9" spans="1:7" ht="28.5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 t="s">
        <v>9</v>
      </c>
      <c r="G9" s="3"/>
    </row>
    <row r="10" spans="1:7" ht="102">
      <c r="A10" s="14" t="s">
        <v>10</v>
      </c>
      <c r="B10" s="15">
        <f>D10+E10+F10</f>
        <v>97472500</v>
      </c>
      <c r="C10" s="16">
        <v>2018</v>
      </c>
      <c r="D10" s="16"/>
      <c r="E10" s="17">
        <v>97472500</v>
      </c>
      <c r="F10" s="13"/>
      <c r="G10" s="3"/>
    </row>
    <row r="11" spans="1:7" ht="115.5">
      <c r="A11" s="18" t="s">
        <v>11</v>
      </c>
      <c r="B11" s="17">
        <v>7963538</v>
      </c>
      <c r="C11" s="19">
        <v>2018</v>
      </c>
      <c r="D11" s="19"/>
      <c r="E11" s="17">
        <v>7963538</v>
      </c>
      <c r="F11" s="20"/>
      <c r="G11" s="21"/>
    </row>
    <row r="12" spans="1:7" ht="76.5">
      <c r="A12" s="22" t="s">
        <v>12</v>
      </c>
      <c r="B12" s="17">
        <v>38154400</v>
      </c>
      <c r="C12" s="19">
        <v>2018</v>
      </c>
      <c r="D12" s="19"/>
      <c r="E12" s="17">
        <v>38154400</v>
      </c>
      <c r="F12" s="20"/>
      <c r="G12" s="21"/>
    </row>
    <row r="13" spans="1:7" ht="115.5">
      <c r="A13" s="23" t="s">
        <v>13</v>
      </c>
      <c r="B13" s="15">
        <f>D13+E13</f>
        <v>14169978</v>
      </c>
      <c r="C13" s="16">
        <v>2017</v>
      </c>
      <c r="D13" s="16">
        <v>3671000</v>
      </c>
      <c r="E13" s="17">
        <v>10498978</v>
      </c>
      <c r="F13" s="13"/>
      <c r="G13" s="3"/>
    </row>
    <row r="14" spans="1:7" ht="77.25">
      <c r="A14" s="18" t="s">
        <v>14</v>
      </c>
      <c r="B14" s="15">
        <v>225298000</v>
      </c>
      <c r="C14" s="16">
        <v>2018</v>
      </c>
      <c r="D14" s="16"/>
      <c r="E14" s="17">
        <v>225298000</v>
      </c>
      <c r="F14" s="13"/>
      <c r="G14" s="3"/>
    </row>
    <row r="15" spans="1:7" ht="51.75">
      <c r="A15" s="18" t="s">
        <v>15</v>
      </c>
      <c r="B15" s="15">
        <v>52865250</v>
      </c>
      <c r="C15" s="16">
        <v>2018</v>
      </c>
      <c r="D15" s="16"/>
      <c r="E15" s="17">
        <v>52865250</v>
      </c>
      <c r="F15" s="13"/>
      <c r="G15" s="3"/>
    </row>
    <row r="16" spans="1:7" ht="64.5">
      <c r="A16" s="24" t="s">
        <v>16</v>
      </c>
      <c r="B16" s="25">
        <f>SUM(B10:B15)</f>
        <v>435923666</v>
      </c>
      <c r="C16" s="26"/>
      <c r="D16" s="25">
        <f>SUM(D10:D15)</f>
        <v>3671000</v>
      </c>
      <c r="E16" s="25">
        <f>SUM(E10:E15)</f>
        <v>432252666</v>
      </c>
      <c r="F16" s="13"/>
      <c r="G16" s="27"/>
    </row>
    <row r="17" spans="1:7">
      <c r="A17" s="24"/>
      <c r="B17" s="25"/>
      <c r="C17" s="26"/>
      <c r="D17" s="25"/>
      <c r="E17" s="25"/>
      <c r="F17" s="13"/>
      <c r="G17" s="27"/>
    </row>
    <row r="18" spans="1:7" ht="57">
      <c r="A18" s="28" t="s">
        <v>17</v>
      </c>
      <c r="B18" s="17">
        <f>D18+E18+F18</f>
        <v>4407000</v>
      </c>
      <c r="C18" s="29">
        <v>2018</v>
      </c>
      <c r="D18" s="30"/>
      <c r="E18" s="17">
        <v>4407000</v>
      </c>
      <c r="F18" s="31">
        <v>0</v>
      </c>
      <c r="G18" s="27"/>
    </row>
    <row r="19" spans="1:7" ht="57">
      <c r="A19" s="28" t="s">
        <v>18</v>
      </c>
      <c r="B19" s="17">
        <f>D19+E19+F19</f>
        <v>5000000</v>
      </c>
      <c r="C19" s="29">
        <v>2018</v>
      </c>
      <c r="D19" s="30"/>
      <c r="E19" s="17">
        <v>5000000</v>
      </c>
      <c r="F19" s="31">
        <v>0</v>
      </c>
      <c r="G19" s="3"/>
    </row>
    <row r="20" spans="1:7" ht="42.75">
      <c r="A20" s="28" t="s">
        <v>19</v>
      </c>
      <c r="B20" s="17">
        <v>5000000</v>
      </c>
      <c r="C20" s="29">
        <v>2018</v>
      </c>
      <c r="D20" s="30"/>
      <c r="E20" s="17">
        <v>5000000</v>
      </c>
      <c r="F20" s="31"/>
      <c r="G20" s="3"/>
    </row>
    <row r="21" spans="1:7" ht="57">
      <c r="A21" s="32" t="s">
        <v>20</v>
      </c>
      <c r="B21" s="17">
        <f>D21+E21+F21</f>
        <v>20000000</v>
      </c>
      <c r="C21" s="29">
        <v>2018</v>
      </c>
      <c r="D21" s="33"/>
      <c r="E21" s="34">
        <v>20000000</v>
      </c>
      <c r="F21" s="31">
        <v>0</v>
      </c>
      <c r="G21" s="3"/>
    </row>
    <row r="22" spans="1:7" ht="28.5">
      <c r="A22" s="32" t="s">
        <v>21</v>
      </c>
      <c r="B22" s="17">
        <f>D22+E22+F22</f>
        <v>1000000</v>
      </c>
      <c r="C22" s="29">
        <v>2018</v>
      </c>
      <c r="D22" s="33"/>
      <c r="E22" s="34">
        <v>1000000</v>
      </c>
      <c r="F22" s="31">
        <v>0</v>
      </c>
      <c r="G22" s="3"/>
    </row>
    <row r="23" spans="1:7">
      <c r="A23" s="35" t="s">
        <v>22</v>
      </c>
      <c r="B23" s="17">
        <f>D23+E23+F23</f>
        <v>12900000</v>
      </c>
      <c r="C23" s="29">
        <v>2018</v>
      </c>
      <c r="D23" s="31"/>
      <c r="E23" s="17">
        <v>12900000</v>
      </c>
      <c r="F23" s="31">
        <v>0</v>
      </c>
      <c r="G23" s="3"/>
    </row>
    <row r="24" spans="1:7" ht="75">
      <c r="A24" s="36" t="s">
        <v>23</v>
      </c>
      <c r="B24" s="17">
        <v>3770000</v>
      </c>
      <c r="C24" s="29">
        <v>2018</v>
      </c>
      <c r="D24" s="31"/>
      <c r="E24" s="17">
        <v>3770000</v>
      </c>
      <c r="F24" s="31"/>
      <c r="G24" s="3"/>
    </row>
    <row r="25" spans="1:7">
      <c r="A25" s="35" t="s">
        <v>24</v>
      </c>
      <c r="B25" s="17">
        <v>1000000</v>
      </c>
      <c r="C25" s="29">
        <v>2018</v>
      </c>
      <c r="D25" s="31">
        <v>0</v>
      </c>
      <c r="E25" s="17">
        <v>1000000</v>
      </c>
      <c r="F25" s="31">
        <v>0</v>
      </c>
      <c r="G25" s="3"/>
    </row>
    <row r="26" spans="1:7">
      <c r="A26" s="35" t="s">
        <v>25</v>
      </c>
      <c r="B26" s="17">
        <v>1200000</v>
      </c>
      <c r="C26" s="29">
        <v>2018</v>
      </c>
      <c r="D26" s="31"/>
      <c r="E26" s="17">
        <v>1200000</v>
      </c>
      <c r="F26" s="31"/>
      <c r="G26" s="3"/>
    </row>
    <row r="27" spans="1:7" ht="57">
      <c r="A27" s="37" t="s">
        <v>26</v>
      </c>
      <c r="B27" s="17">
        <f>D27+E27+F27</f>
        <v>5000000</v>
      </c>
      <c r="C27" s="29">
        <v>2018</v>
      </c>
      <c r="D27" s="31"/>
      <c r="E27" s="17">
        <v>5000000</v>
      </c>
      <c r="F27" s="31">
        <v>0</v>
      </c>
      <c r="G27" s="3"/>
    </row>
    <row r="28" spans="1:7" ht="42.75">
      <c r="A28" s="37" t="s">
        <v>27</v>
      </c>
      <c r="B28" s="30">
        <f>D28+E28+F28</f>
        <v>1000000</v>
      </c>
      <c r="C28" s="29">
        <v>2018</v>
      </c>
      <c r="D28" s="31"/>
      <c r="E28" s="17">
        <v>1000000</v>
      </c>
      <c r="F28" s="31">
        <v>0</v>
      </c>
      <c r="G28" s="3"/>
    </row>
    <row r="29" spans="1:7" ht="42.75">
      <c r="A29" s="37" t="s">
        <v>28</v>
      </c>
      <c r="B29" s="30">
        <f>D29+E29+F29</f>
        <v>9550000</v>
      </c>
      <c r="C29" s="29">
        <v>2018</v>
      </c>
      <c r="D29" s="31">
        <v>0</v>
      </c>
      <c r="E29" s="17">
        <v>9550000</v>
      </c>
      <c r="F29" s="31">
        <v>0</v>
      </c>
      <c r="G29" s="3"/>
    </row>
    <row r="30" spans="1:7" ht="71.25">
      <c r="A30" s="37" t="s">
        <v>29</v>
      </c>
      <c r="B30" s="30">
        <f>D30+E30+F30</f>
        <v>5000000</v>
      </c>
      <c r="C30" s="29">
        <v>2018</v>
      </c>
      <c r="D30" s="31"/>
      <c r="E30" s="30">
        <v>5000000</v>
      </c>
      <c r="F30" s="31"/>
      <c r="G30" s="3"/>
    </row>
    <row r="31" spans="1:7" ht="39">
      <c r="A31" s="24" t="s">
        <v>30</v>
      </c>
      <c r="B31" s="38">
        <f>SUM(B18:B30)</f>
        <v>74827000</v>
      </c>
      <c r="C31" s="39"/>
      <c r="D31" s="38">
        <f>SUM(D18:D30)</f>
        <v>0</v>
      </c>
      <c r="E31" s="38">
        <f>SUM(E18:E30)</f>
        <v>74827000</v>
      </c>
      <c r="F31" s="40"/>
      <c r="G31" s="3"/>
    </row>
    <row r="32" spans="1:7" ht="28.5">
      <c r="A32" s="41" t="s">
        <v>31</v>
      </c>
      <c r="B32" s="42">
        <f>B16+B31</f>
        <v>510750666</v>
      </c>
      <c r="C32" s="43" t="s">
        <v>32</v>
      </c>
      <c r="D32" s="42">
        <f>D16+D31</f>
        <v>3671000</v>
      </c>
      <c r="E32" s="42">
        <f>E16+E31</f>
        <v>507079666</v>
      </c>
      <c r="F32" s="42">
        <f>SUM(F10:F30)</f>
        <v>0</v>
      </c>
      <c r="G32" s="3"/>
    </row>
    <row r="33" spans="1:7">
      <c r="A33" s="3"/>
      <c r="B33" s="3"/>
      <c r="C33" s="3"/>
      <c r="D33" s="3"/>
      <c r="E33" s="3"/>
      <c r="F33" s="3"/>
      <c r="G33" s="3"/>
    </row>
  </sheetData>
  <mergeCells count="2"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2018-02-21T08:20:52Z</dcterms:created>
  <dcterms:modified xsi:type="dcterms:W3CDTF">2018-02-21T08:21:09Z</dcterms:modified>
</cp:coreProperties>
</file>