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2c Kiadások részletes Ovi" sheetId="1" r:id="rId1"/>
  </sheets>
  <definedNames/>
  <calcPr fullCalcOnLoad="1" fullPrecision="0"/>
</workbook>
</file>

<file path=xl/sharedStrings.xml><?xml version="1.0" encoding="utf-8"?>
<sst xmlns="http://schemas.openxmlformats.org/spreadsheetml/2006/main" count="90" uniqueCount="76">
  <si>
    <t>096015 Gyermekétkeztetés köznevelési intézményben</t>
  </si>
  <si>
    <r>
      <t>K 1101 -Törvény szerinti illetmények, munkabérek -</t>
    </r>
    <r>
      <rPr>
        <sz val="12"/>
        <color indexed="8"/>
        <rFont val="Times New Roman"/>
        <family val="1"/>
      </rPr>
      <t>Alapilletmény (14 fő x 12 hó)</t>
    </r>
  </si>
  <si>
    <t>(Magasabb vezetői pótlék: 1 fő x 67.000 Ft x 12. hó +</t>
  </si>
  <si>
    <t>Vezető helyettes pótlék: 1 fő x 33. 200 Ft x 12 hó)</t>
  </si>
  <si>
    <t>1 fő x 3.600 Ft/hó x 10 hó = 36 eFt</t>
  </si>
  <si>
    <t>(1fő 4 órás udvaros megb. díja)</t>
  </si>
  <si>
    <r>
      <t>K 1107 -Béren kívüli juttatások -</t>
    </r>
    <r>
      <rPr>
        <sz val="12"/>
        <color indexed="8"/>
        <rFont val="Times New Roman"/>
        <family val="1"/>
      </rPr>
      <t>( Cafetéria, 14 fő x Br. 200 eFt)</t>
    </r>
  </si>
  <si>
    <r>
      <t>K 2 -Eü. Hj.</t>
    </r>
    <r>
      <rPr>
        <sz val="12"/>
        <color indexed="8"/>
        <rFont val="Times New Roman"/>
        <family val="1"/>
      </rPr>
      <t xml:space="preserve">  (14 %) , (Cafetéria)</t>
    </r>
  </si>
  <si>
    <r>
      <t xml:space="preserve">K 2 -SZJA </t>
    </r>
    <r>
      <rPr>
        <sz val="12"/>
        <color indexed="8"/>
        <rFont val="Times New Roman"/>
        <family val="1"/>
      </rPr>
      <t>(16 %)</t>
    </r>
    <r>
      <rPr>
        <b/>
        <sz val="12"/>
        <color indexed="8"/>
        <rFont val="Times New Roman"/>
        <family val="1"/>
      </rPr>
      <t xml:space="preserve"> , </t>
    </r>
    <r>
      <rPr>
        <sz val="12"/>
        <color indexed="8"/>
        <rFont val="Times New Roman"/>
        <family val="1"/>
      </rPr>
      <t>(Cafetéria)</t>
    </r>
  </si>
  <si>
    <t>(Oktatáshoz eszközök: 150.000 Ft + Játékok: 200.000 Ft)</t>
  </si>
  <si>
    <r>
      <t xml:space="preserve">K 352 -Kiszámlázott termékek után fizetendő Áfa </t>
    </r>
    <r>
      <rPr>
        <sz val="12"/>
        <color indexed="8"/>
        <rFont val="Times New Roman"/>
        <family val="1"/>
      </rPr>
      <t>(2014. éves Áfa bevall.)</t>
    </r>
  </si>
  <si>
    <r>
      <t>K 355 -Egyéb dologi kiadások</t>
    </r>
    <r>
      <rPr>
        <sz val="12"/>
        <color indexed="8"/>
        <rFont val="Times New Roman"/>
        <family val="1"/>
      </rPr>
      <t xml:space="preserve"> (koszorúk, továbbképzés: 80, Polg.tiszt.díj: 327)</t>
    </r>
  </si>
  <si>
    <t>( 1 fő gyógypedagógus megb. Díja: 50 e Ft x 9 hó)</t>
  </si>
  <si>
    <r>
      <t>K 2 -Szociális hozzájárulási adó</t>
    </r>
    <r>
      <rPr>
        <sz val="12"/>
        <color indexed="8"/>
        <rFont val="Times New Roman"/>
        <family val="1"/>
      </rPr>
      <t xml:space="preserve"> (27 %)</t>
    </r>
  </si>
  <si>
    <r>
      <t>K 1107 -Béren kívüli juttatások -</t>
    </r>
    <r>
      <rPr>
        <sz val="12"/>
        <color indexed="8"/>
        <rFont val="Times New Roman"/>
        <family val="1"/>
      </rPr>
      <t xml:space="preserve">(Cafetéria, 4 főnek) </t>
    </r>
  </si>
  <si>
    <t>(1 fő udvaros Cafetéria, Br. 100)</t>
  </si>
  <si>
    <r>
      <t xml:space="preserve">K 2 -Eü. Hj.  </t>
    </r>
    <r>
      <rPr>
        <sz val="12"/>
        <color indexed="8"/>
        <rFont val="Times New Roman"/>
        <family val="1"/>
      </rPr>
      <t>(14 %) , (Cafetéria)</t>
    </r>
  </si>
  <si>
    <r>
      <t xml:space="preserve">K 2 -SZJA </t>
    </r>
    <r>
      <rPr>
        <sz val="12"/>
        <color indexed="8"/>
        <rFont val="Times New Roman"/>
        <family val="1"/>
      </rPr>
      <t>(16 %) , (Cafetéria)</t>
    </r>
  </si>
  <si>
    <t>(Kisért. Tárgyi eszk. Besz. -Konyhai eszközök, elektromos tűzhely, porszívó)</t>
  </si>
  <si>
    <r>
      <t xml:space="preserve">K 311 -Szakmai anyagok beszerzése </t>
    </r>
    <r>
      <rPr>
        <sz val="12"/>
        <color indexed="8"/>
        <rFont val="Times New Roman"/>
        <family val="1"/>
      </rPr>
      <t>(Vegyszer)</t>
    </r>
  </si>
  <si>
    <t>K 1102 -Normatív jutalom</t>
  </si>
  <si>
    <t>Eredeti ei.</t>
  </si>
  <si>
    <t>Módosított ei.</t>
  </si>
  <si>
    <t>Teljesítés</t>
  </si>
  <si>
    <t xml:space="preserve">                                                                     Kiadások</t>
  </si>
  <si>
    <t>Függő, átfutó, kiegyenlítő kiadások:</t>
  </si>
  <si>
    <t>KORMÁNYZATI FUNKCIÓ KIADÁSAI MINDÖSSZESEN:</t>
  </si>
  <si>
    <r>
      <t>K 1101 -Törvény szerinti illetmények, mbérek -</t>
    </r>
    <r>
      <rPr>
        <sz val="12"/>
        <color indexed="8"/>
        <rFont val="Times New Roman"/>
        <family val="1"/>
      </rPr>
      <t>Egyéb kötelező illetménypótlék</t>
    </r>
    <r>
      <rPr>
        <b/>
        <sz val="12"/>
        <color indexed="8"/>
        <rFont val="Times New Roman"/>
        <family val="1"/>
      </rPr>
      <t xml:space="preserve"> </t>
    </r>
  </si>
  <si>
    <r>
      <t>K 1102 -Normatív jutalmak</t>
    </r>
    <r>
      <rPr>
        <sz val="12"/>
        <color indexed="8"/>
        <rFont val="Times New Roman"/>
        <family val="1"/>
      </rPr>
      <t xml:space="preserve"> (alapilletmény 8 %-a)</t>
    </r>
  </si>
  <si>
    <r>
      <t xml:space="preserve">K 1104 -Helyettesítési díj </t>
    </r>
    <r>
      <rPr>
        <sz val="12"/>
        <color indexed="8"/>
        <rFont val="Times New Roman"/>
        <family val="1"/>
      </rPr>
      <t>(betegség esetén)</t>
    </r>
  </si>
  <si>
    <t>K 1109 -Közlekedési költségtérítés</t>
  </si>
  <si>
    <t>1 fő x 8.240 Ft/hó x 10 hó = 82 eFt</t>
  </si>
  <si>
    <t>1 fő x 1.800 Ft/hó x 10 hó = 18 eFt</t>
  </si>
  <si>
    <t>K 122 -M.végzésre irányuló egyéb jogvisz-ban nem saját fogl.-nak fizetett jutt.</t>
  </si>
  <si>
    <t>K 1 -SZEMÉLYI  JUTTATÁSOK ÖSSZESEN:</t>
  </si>
  <si>
    <r>
      <t xml:space="preserve">K 2 -Szociális hozzájárulási adó </t>
    </r>
    <r>
      <rPr>
        <sz val="12"/>
        <color indexed="8"/>
        <rFont val="Times New Roman"/>
        <family val="1"/>
      </rPr>
      <t>(27 %)</t>
    </r>
  </si>
  <si>
    <t>K 2 -M.ADÓKAT TERHELŐ JÁRULÉKOK ÉS SZOC.HJ.ADÓ ÖSSZESEN:</t>
  </si>
  <si>
    <r>
      <t xml:space="preserve">K 311 -Szakmai anyagok beszerzése </t>
    </r>
    <r>
      <rPr>
        <sz val="12"/>
        <color indexed="8"/>
        <rFont val="Times New Roman"/>
        <family val="1"/>
      </rPr>
      <t>(Gyógyszer)</t>
    </r>
  </si>
  <si>
    <r>
      <t>K 311 -Szakmai anyagok beszerzése</t>
    </r>
    <r>
      <rPr>
        <sz val="12"/>
        <color indexed="8"/>
        <rFont val="Times New Roman"/>
        <family val="1"/>
      </rPr>
      <t xml:space="preserve"> (Folyóirat)                                                   </t>
    </r>
  </si>
  <si>
    <r>
      <t>K 311 -Szakmai anyagok besz. -</t>
    </r>
    <r>
      <rPr>
        <sz val="12"/>
        <color indexed="8"/>
        <rFont val="Times New Roman"/>
        <family val="1"/>
      </rPr>
      <t>Egyéb információ hordozó (DVD, CD, Szgép)</t>
    </r>
  </si>
  <si>
    <r>
      <t xml:space="preserve">K 311 -Szakmai anyagok beszerzése </t>
    </r>
    <r>
      <rPr>
        <sz val="12"/>
        <color indexed="8"/>
        <rFont val="Times New Roman"/>
        <family val="1"/>
      </rPr>
      <t>(Szakmai anyag)</t>
    </r>
  </si>
  <si>
    <r>
      <t xml:space="preserve">K 312 -Üzemeltetési anyagok beszerzése </t>
    </r>
    <r>
      <rPr>
        <sz val="12"/>
        <color indexed="8"/>
        <rFont val="Times New Roman"/>
        <family val="1"/>
      </rPr>
      <t>(Irodaszer, nyomtatvány)</t>
    </r>
  </si>
  <si>
    <r>
      <t>K 312 -Üzemeltetési anyagok beszerzése</t>
    </r>
    <r>
      <rPr>
        <sz val="12"/>
        <color indexed="8"/>
        <rFont val="Times New Roman"/>
        <family val="1"/>
      </rPr>
      <t xml:space="preserve"> -(Hajtó- kenő anyag, benzin fűnyíróba)</t>
    </r>
  </si>
  <si>
    <r>
      <t>K 331 -Közüzemi díjak</t>
    </r>
    <r>
      <rPr>
        <sz val="12"/>
        <color indexed="8"/>
        <rFont val="Times New Roman"/>
        <family val="1"/>
      </rPr>
      <t xml:space="preserve"> (Gázenergia)</t>
    </r>
  </si>
  <si>
    <r>
      <t xml:space="preserve">K 331 -Közüzemi díjak </t>
    </r>
    <r>
      <rPr>
        <sz val="12"/>
        <color indexed="8"/>
        <rFont val="Times New Roman"/>
        <family val="1"/>
      </rPr>
      <t>(Villamosenergia)</t>
    </r>
  </si>
  <si>
    <r>
      <t xml:space="preserve">K 331 -Közüzemi díjak </t>
    </r>
    <r>
      <rPr>
        <sz val="12"/>
        <color indexed="8"/>
        <rFont val="Times New Roman"/>
        <family val="1"/>
      </rPr>
      <t>(Víz-csatorna díj)</t>
    </r>
  </si>
  <si>
    <r>
      <t xml:space="preserve">K 334 -Karbantartási, kisjavítási szolgáltatások </t>
    </r>
    <r>
      <rPr>
        <sz val="12"/>
        <color indexed="8"/>
        <rFont val="Times New Roman"/>
        <family val="1"/>
      </rPr>
      <t>(Gépek, kazán, védőrács)</t>
    </r>
  </si>
  <si>
    <r>
      <t>K 322 -Egyéb kommunikációs szolgáltatások</t>
    </r>
    <r>
      <rPr>
        <sz val="12"/>
        <color indexed="8"/>
        <rFont val="Times New Roman"/>
        <family val="1"/>
      </rPr>
      <t xml:space="preserve"> (Telefon)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</si>
  <si>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</si>
  <si>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 xml:space="preserve">K 336 -Szakmai tevékenységet segítő szolgáltatások </t>
    </r>
    <r>
      <rPr>
        <sz val="12"/>
        <color indexed="8"/>
        <rFont val="Times New Roman"/>
        <family val="1"/>
      </rPr>
      <t>(Üzemorvosi díj)</t>
    </r>
  </si>
  <si>
    <t>K 337 -Egyéb szolgáltatások</t>
  </si>
  <si>
    <t>(postaköltség: 25 + rágcsálóírtás: 110 + kémény ell.: 5 + tűzoltókész. ell.: 5)</t>
  </si>
  <si>
    <r>
      <t>K 341 -Kiküldetések kiadásai</t>
    </r>
    <r>
      <rPr>
        <sz val="12"/>
        <color indexed="8"/>
        <rFont val="Times New Roman"/>
        <family val="1"/>
      </rPr>
      <t xml:space="preserve"> (Belföldi kiküldetés)</t>
    </r>
  </si>
  <si>
    <r>
      <t xml:space="preserve">K 337 -Egyéb szolgáltatások- </t>
    </r>
    <r>
      <rPr>
        <sz val="12"/>
        <color indexed="8"/>
        <rFont val="Times New Roman"/>
        <family val="1"/>
      </rPr>
      <t>Pü szolgáltatások (pénzforg.jutalék, bankkártya díja)</t>
    </r>
  </si>
  <si>
    <t>K 3 -DOLOGI KIADÁSOK ÖSSZESEN:</t>
  </si>
  <si>
    <r>
      <t xml:space="preserve">K 506 -Egyéb M.c.támogatásokÁHT-n belülre </t>
    </r>
    <r>
      <rPr>
        <sz val="12"/>
        <color indexed="8"/>
        <rFont val="Times New Roman"/>
        <family val="1"/>
      </rPr>
      <t>-Társulásnak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(Óvodaszövetségi tagdíj)</t>
    </r>
  </si>
  <si>
    <t>K 5 -EGYÉB MŰKÖDÉSI CÉLÚ KIADÁSOK ÖSSZESEN:</t>
  </si>
  <si>
    <t>K 64 -Egyéb tárgyi eszközök beszerzése, létesítése</t>
  </si>
  <si>
    <t>K 67 -Beruházási célú előzetesen felszámított ÁFA</t>
  </si>
  <si>
    <t>K 6 -BERUHÁZÁSOK ÖSSZESEN:</t>
  </si>
  <si>
    <t>K 1 -SZEMÉLYI JUTTATÁSOK ÖSSZESEN:</t>
  </si>
  <si>
    <r>
      <t>K 1101 -Törvény szerinti illetmények, munkabérek -</t>
    </r>
    <r>
      <rPr>
        <sz val="12"/>
        <color indexed="8"/>
        <rFont val="Times New Roman"/>
        <family val="1"/>
      </rPr>
      <t>Alapilletmény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(4 fő x 12 hó)</t>
    </r>
  </si>
  <si>
    <t>K 1101 -Törvény szerinti illetmények, munkabérek</t>
  </si>
  <si>
    <t>(Kereset kiegészítés fedezete, a 2013. évi bázis előirányzat 2 %-a)</t>
  </si>
  <si>
    <t xml:space="preserve">K 1104 -Helyettesítési díj </t>
  </si>
  <si>
    <r>
      <t xml:space="preserve">K 312 -Üzemeltetési anyagok beszerzése </t>
    </r>
    <r>
      <rPr>
        <sz val="12"/>
        <color indexed="8"/>
        <rFont val="Times New Roman"/>
        <family val="1"/>
      </rPr>
      <t>(Élelmiszer beszerzés)</t>
    </r>
  </si>
  <si>
    <t>(4 fő x Br. 20.000 Ft)</t>
  </si>
  <si>
    <r>
      <t xml:space="preserve">K 312 - Üzemeltetési anyagok beszerzése </t>
    </r>
    <r>
      <rPr>
        <sz val="12"/>
        <color indexed="8"/>
        <rFont val="Times New Roman"/>
        <family val="1"/>
      </rPr>
      <t>(Munkaruha)</t>
    </r>
  </si>
  <si>
    <r>
      <t xml:space="preserve">K 331 -Közüzemi díjak </t>
    </r>
    <r>
      <rPr>
        <sz val="12"/>
        <color indexed="8"/>
        <rFont val="Times New Roman"/>
        <family val="1"/>
      </rPr>
      <t>(Gázenergia)</t>
    </r>
  </si>
  <si>
    <r>
      <t>K 331 -Közüzemi díjak</t>
    </r>
    <r>
      <rPr>
        <sz val="12"/>
        <color indexed="8"/>
        <rFont val="Times New Roman"/>
        <family val="1"/>
      </rPr>
      <t xml:space="preserve"> (Villamosenergia)</t>
    </r>
  </si>
  <si>
    <t>K 351 -Működési célú előzetesen felszámított ÁFA</t>
  </si>
  <si>
    <t>1 fő x 3.600 Ft/hó x 11 hó = 40 eFt</t>
  </si>
  <si>
    <t>ÓVODA KIADÁSAI ÖSSZESEN:</t>
  </si>
  <si>
    <t>ÓVODA KIADÁSAI MINDÖSSZESEN:</t>
  </si>
  <si>
    <t>091110 Óvodai nevelés, ellátás szakmai feladatai</t>
  </si>
  <si>
    <t>091120 SNI gyermek óvodai nev., ellát. szakmai feladatai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</si>
</sst>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2" fillId="0" borderId="10" xfId="59" applyFont="1" applyBorder="1">
      <alignment/>
      <protection/>
    </xf>
    <xf numFmtId="0" fontId="1" fillId="0" borderId="11" xfId="59" applyBorder="1">
      <alignment/>
      <protection/>
    </xf>
    <xf numFmtId="0" fontId="1" fillId="0" borderId="0" xfId="59">
      <alignment/>
      <protection/>
    </xf>
    <xf numFmtId="0" fontId="22" fillId="0" borderId="11" xfId="59" applyFont="1" applyBorder="1" applyAlignment="1">
      <alignment horizontal="center"/>
      <protection/>
    </xf>
    <xf numFmtId="0" fontId="15" fillId="0" borderId="12" xfId="59" applyFont="1" applyBorder="1">
      <alignment/>
      <protection/>
    </xf>
    <xf numFmtId="0" fontId="15" fillId="0" borderId="11" xfId="59" applyFont="1" applyBorder="1">
      <alignment/>
      <protection/>
    </xf>
    <xf numFmtId="0" fontId="23" fillId="24" borderId="11" xfId="59" applyFont="1" applyFill="1" applyBorder="1">
      <alignment/>
      <protection/>
    </xf>
    <xf numFmtId="0" fontId="22" fillId="7" borderId="11" xfId="59" applyFont="1" applyFill="1" applyBorder="1">
      <alignment/>
      <protection/>
    </xf>
    <xf numFmtId="0" fontId="22" fillId="0" borderId="11" xfId="59" applyFont="1" applyBorder="1">
      <alignment/>
      <protection/>
    </xf>
    <xf numFmtId="3" fontId="22" fillId="0" borderId="11" xfId="59" applyNumberFormat="1" applyFont="1" applyBorder="1">
      <alignment/>
      <protection/>
    </xf>
    <xf numFmtId="3" fontId="21" fillId="0" borderId="11" xfId="59" applyNumberFormat="1" applyFont="1" applyBorder="1">
      <alignment/>
      <protection/>
    </xf>
    <xf numFmtId="0" fontId="21" fillId="0" borderId="11" xfId="59" applyFont="1" applyBorder="1">
      <alignment/>
      <protection/>
    </xf>
    <xf numFmtId="3" fontId="21" fillId="0" borderId="10" xfId="59" applyNumberFormat="1" applyFont="1" applyBorder="1">
      <alignment/>
      <protection/>
    </xf>
    <xf numFmtId="0" fontId="22" fillId="4" borderId="13" xfId="59" applyFont="1" applyFill="1" applyBorder="1">
      <alignment/>
      <protection/>
    </xf>
    <xf numFmtId="3" fontId="22" fillId="4" borderId="14" xfId="59" applyNumberFormat="1" applyFont="1" applyFill="1" applyBorder="1">
      <alignment/>
      <protection/>
    </xf>
    <xf numFmtId="0" fontId="21" fillId="0" borderId="15" xfId="59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15" fillId="0" borderId="0" xfId="59" applyFont="1">
      <alignment/>
      <protection/>
    </xf>
    <xf numFmtId="0" fontId="22" fillId="0" borderId="15" xfId="59" applyFont="1" applyBorder="1">
      <alignment/>
      <protection/>
    </xf>
    <xf numFmtId="0" fontId="21" fillId="0" borderId="10" xfId="59" applyFont="1" applyBorder="1">
      <alignment/>
      <protection/>
    </xf>
    <xf numFmtId="0" fontId="21" fillId="0" borderId="16" xfId="59" applyFont="1" applyBorder="1">
      <alignment/>
      <protection/>
    </xf>
    <xf numFmtId="3" fontId="21" fillId="0" borderId="16" xfId="59" applyNumberFormat="1" applyFont="1" applyBorder="1">
      <alignment/>
      <protection/>
    </xf>
    <xf numFmtId="0" fontId="22" fillId="4" borderId="14" xfId="59" applyFont="1" applyFill="1" applyBorder="1">
      <alignment/>
      <protection/>
    </xf>
    <xf numFmtId="0" fontId="22" fillId="0" borderId="17" xfId="59" applyFont="1" applyFill="1" applyBorder="1">
      <alignment/>
      <protection/>
    </xf>
    <xf numFmtId="3" fontId="22" fillId="0" borderId="17" xfId="59" applyNumberFormat="1" applyFont="1" applyFill="1" applyBorder="1">
      <alignment/>
      <protection/>
    </xf>
    <xf numFmtId="0" fontId="22" fillId="23" borderId="14" xfId="59" applyFont="1" applyFill="1" applyBorder="1">
      <alignment/>
      <protection/>
    </xf>
    <xf numFmtId="3" fontId="22" fillId="23" borderId="14" xfId="59" applyNumberFormat="1" applyFont="1" applyFill="1" applyBorder="1">
      <alignment/>
      <protection/>
    </xf>
    <xf numFmtId="0" fontId="23" fillId="7" borderId="11" xfId="59" applyFont="1" applyFill="1" applyBorder="1">
      <alignment/>
      <protection/>
    </xf>
    <xf numFmtId="3" fontId="21" fillId="7" borderId="11" xfId="59" applyNumberFormat="1" applyFont="1" applyFill="1" applyBorder="1">
      <alignment/>
      <protection/>
    </xf>
    <xf numFmtId="3" fontId="21" fillId="25" borderId="11" xfId="59" applyNumberFormat="1" applyFont="1" applyFill="1" applyBorder="1">
      <alignment/>
      <protection/>
    </xf>
    <xf numFmtId="0" fontId="22" fillId="0" borderId="18" xfId="59" applyFont="1" applyFill="1" applyBorder="1">
      <alignment/>
      <protection/>
    </xf>
    <xf numFmtId="3" fontId="22" fillId="0" borderId="18" xfId="59" applyNumberFormat="1" applyFont="1" applyFill="1" applyBorder="1">
      <alignment/>
      <protection/>
    </xf>
    <xf numFmtId="0" fontId="22" fillId="8" borderId="14" xfId="59" applyFont="1" applyFill="1" applyBorder="1">
      <alignment/>
      <protection/>
    </xf>
    <xf numFmtId="3" fontId="22" fillId="8" borderId="14" xfId="59" applyNumberFormat="1" applyFont="1" applyFill="1" applyBorder="1">
      <alignment/>
      <protection/>
    </xf>
    <xf numFmtId="0" fontId="22" fillId="25" borderId="14" xfId="59" applyFont="1" applyFill="1" applyBorder="1">
      <alignment/>
      <protection/>
    </xf>
    <xf numFmtId="3" fontId="22" fillId="25" borderId="14" xfId="59" applyNumberFormat="1" applyFont="1" applyFill="1" applyBorder="1">
      <alignment/>
      <protection/>
    </xf>
    <xf numFmtId="0" fontId="22" fillId="2" borderId="14" xfId="59" applyFont="1" applyFill="1" applyBorder="1">
      <alignment/>
      <protection/>
    </xf>
    <xf numFmtId="3" fontId="22" fillId="2" borderId="14" xfId="59" applyNumberFormat="1" applyFont="1" applyFill="1" applyBorder="1">
      <alignment/>
      <protection/>
    </xf>
    <xf numFmtId="0" fontId="22" fillId="0" borderId="11" xfId="59" applyFont="1" applyBorder="1" applyAlignment="1">
      <alignment shrinkToFit="1"/>
      <protection/>
    </xf>
    <xf numFmtId="0" fontId="22" fillId="0" borderId="15" xfId="59" applyFont="1" applyFill="1" applyBorder="1">
      <alignment/>
      <protection/>
    </xf>
    <xf numFmtId="3" fontId="21" fillId="0" borderId="15" xfId="59" applyNumberFormat="1" applyFont="1" applyFill="1" applyBorder="1">
      <alignment/>
      <protection/>
    </xf>
    <xf numFmtId="0" fontId="21" fillId="0" borderId="15" xfId="59" applyFont="1" applyFill="1" applyBorder="1">
      <alignment/>
      <protection/>
    </xf>
    <xf numFmtId="3" fontId="21" fillId="0" borderId="18" xfId="59" applyNumberFormat="1" applyFont="1" applyFill="1" applyBorder="1">
      <alignment/>
      <protection/>
    </xf>
    <xf numFmtId="0" fontId="21" fillId="0" borderId="18" xfId="59" applyFont="1" applyBorder="1">
      <alignment/>
      <protection/>
    </xf>
    <xf numFmtId="3" fontId="21" fillId="0" borderId="18" xfId="59" applyNumberFormat="1" applyFont="1" applyBorder="1">
      <alignment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_17.b)  melléklet- Óvodai kiadások" xfId="59"/>
    <cellStyle name="Normal_KTRSZJ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6.421875" style="3" customWidth="1"/>
    <col min="2" max="4" width="13.28125" style="3" customWidth="1"/>
    <col min="5" max="16384" width="9.140625" style="3" customWidth="1"/>
  </cols>
  <sheetData>
    <row r="1" spans="1:4" ht="15.75">
      <c r="A1" s="1" t="s">
        <v>24</v>
      </c>
      <c r="B1" s="1"/>
      <c r="C1" s="2"/>
      <c r="D1" s="2"/>
    </row>
    <row r="2" spans="1:4" ht="15.75">
      <c r="A2" s="4"/>
      <c r="B2" s="4" t="s">
        <v>21</v>
      </c>
      <c r="C2" s="5" t="s">
        <v>22</v>
      </c>
      <c r="D2" s="6" t="s">
        <v>23</v>
      </c>
    </row>
    <row r="3" spans="1:4" ht="15.75">
      <c r="A3" s="7" t="s">
        <v>74</v>
      </c>
      <c r="B3" s="8"/>
      <c r="C3" s="8"/>
      <c r="D3" s="8"/>
    </row>
    <row r="4" spans="1:4" ht="15.75">
      <c r="A4" s="9"/>
      <c r="B4" s="10"/>
      <c r="C4" s="10"/>
      <c r="D4" s="10"/>
    </row>
    <row r="5" spans="1:4" ht="15.75">
      <c r="A5" s="9" t="s">
        <v>1</v>
      </c>
      <c r="B5" s="11">
        <v>37134</v>
      </c>
      <c r="C5" s="11"/>
      <c r="D5" s="11"/>
    </row>
    <row r="6" spans="1:4" ht="15.75">
      <c r="A6" s="12"/>
      <c r="B6" s="11"/>
      <c r="C6" s="11"/>
      <c r="D6" s="11"/>
    </row>
    <row r="7" spans="1:4" ht="15.75">
      <c r="A7" s="9" t="s">
        <v>27</v>
      </c>
      <c r="B7" s="11">
        <v>1202</v>
      </c>
      <c r="C7" s="11"/>
      <c r="D7" s="11"/>
    </row>
    <row r="8" spans="1:4" ht="15.75">
      <c r="A8" s="12" t="s">
        <v>2</v>
      </c>
      <c r="B8" s="11"/>
      <c r="C8" s="11"/>
      <c r="D8" s="11"/>
    </row>
    <row r="9" spans="1:4" ht="15.75">
      <c r="A9" s="12" t="s">
        <v>3</v>
      </c>
      <c r="B9" s="11"/>
      <c r="C9" s="11"/>
      <c r="D9" s="11"/>
    </row>
    <row r="10" spans="1:4" ht="15.75">
      <c r="A10" s="12"/>
      <c r="B10" s="11"/>
      <c r="C10" s="11"/>
      <c r="D10" s="11"/>
    </row>
    <row r="11" spans="1:4" ht="15.75">
      <c r="A11" s="9" t="s">
        <v>28</v>
      </c>
      <c r="B11" s="11">
        <v>2971</v>
      </c>
      <c r="C11" s="11"/>
      <c r="D11" s="11"/>
    </row>
    <row r="12" spans="1:4" ht="15.75">
      <c r="A12" s="12"/>
      <c r="B12" s="11"/>
      <c r="C12" s="11"/>
      <c r="D12" s="11"/>
    </row>
    <row r="13" spans="1:4" ht="15.75">
      <c r="A13" s="9" t="s">
        <v>29</v>
      </c>
      <c r="B13" s="11">
        <v>100</v>
      </c>
      <c r="C13" s="11"/>
      <c r="D13" s="11"/>
    </row>
    <row r="14" spans="1:4" ht="15.75">
      <c r="A14" s="9"/>
      <c r="B14" s="11"/>
      <c r="C14" s="11"/>
      <c r="D14" s="11"/>
    </row>
    <row r="15" spans="1:4" ht="15.75">
      <c r="A15" s="9" t="s">
        <v>6</v>
      </c>
      <c r="B15" s="11">
        <v>2058</v>
      </c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 t="s">
        <v>30</v>
      </c>
      <c r="B17" s="11">
        <v>137</v>
      </c>
      <c r="C17" s="11"/>
      <c r="D17" s="11"/>
    </row>
    <row r="18" spans="1:4" ht="15.75">
      <c r="A18" s="12" t="s">
        <v>31</v>
      </c>
      <c r="B18" s="11"/>
      <c r="C18" s="11"/>
      <c r="D18" s="11"/>
    </row>
    <row r="19" spans="1:4" ht="15.75">
      <c r="A19" s="12" t="s">
        <v>4</v>
      </c>
      <c r="B19" s="11"/>
      <c r="C19" s="11"/>
      <c r="D19" s="11"/>
    </row>
    <row r="20" spans="1:4" ht="15.75">
      <c r="A20" s="12" t="s">
        <v>32</v>
      </c>
      <c r="B20" s="11"/>
      <c r="C20" s="11"/>
      <c r="D20" s="11"/>
    </row>
    <row r="21" spans="1:4" ht="15.75">
      <c r="A21" s="12"/>
      <c r="B21" s="11"/>
      <c r="C21" s="11"/>
      <c r="D21" s="11"/>
    </row>
    <row r="22" spans="1:4" ht="15.75">
      <c r="A22" s="9" t="s">
        <v>33</v>
      </c>
      <c r="B22" s="11">
        <v>648</v>
      </c>
      <c r="C22" s="11"/>
      <c r="D22" s="11"/>
    </row>
    <row r="23" spans="1:4" ht="15.75">
      <c r="A23" s="20" t="s">
        <v>5</v>
      </c>
      <c r="B23" s="13"/>
      <c r="C23" s="13"/>
      <c r="D23" s="13"/>
    </row>
    <row r="24" spans="1:4" ht="15.75">
      <c r="A24" s="1"/>
      <c r="B24" s="13"/>
      <c r="C24" s="13"/>
      <c r="D24" s="13"/>
    </row>
    <row r="25" spans="1:4" ht="15.75">
      <c r="A25" s="1" t="s">
        <v>33</v>
      </c>
      <c r="B25" s="13">
        <v>74</v>
      </c>
      <c r="C25" s="13"/>
      <c r="D25" s="13"/>
    </row>
    <row r="26" spans="1:4" ht="15.75">
      <c r="A26" s="20" t="s">
        <v>15</v>
      </c>
      <c r="B26" s="13"/>
      <c r="C26" s="13"/>
      <c r="D26" s="13"/>
    </row>
    <row r="27" spans="1:4" ht="16.5" thickBot="1">
      <c r="A27" s="1"/>
      <c r="B27" s="13"/>
      <c r="C27" s="13"/>
      <c r="D27" s="13"/>
    </row>
    <row r="28" spans="1:4" ht="16.5" thickBot="1">
      <c r="A28" s="14" t="s">
        <v>34</v>
      </c>
      <c r="B28" s="15">
        <f>SUM(B5:B27)</f>
        <v>44324</v>
      </c>
      <c r="C28" s="15">
        <f>SUM(C5:C27)</f>
        <v>0</v>
      </c>
      <c r="D28" s="15">
        <f>SUM(D5:D27)</f>
        <v>0</v>
      </c>
    </row>
    <row r="29" spans="1:4" ht="15.75">
      <c r="A29" s="16"/>
      <c r="B29" s="17"/>
      <c r="C29" s="17"/>
      <c r="D29" s="17"/>
    </row>
    <row r="30" spans="1:4" ht="15.75">
      <c r="A30" s="9" t="s">
        <v>35</v>
      </c>
      <c r="B30" s="11">
        <v>11355</v>
      </c>
      <c r="C30" s="11"/>
      <c r="D30" s="11"/>
    </row>
    <row r="31" spans="1:4" ht="15.75">
      <c r="A31" s="9"/>
      <c r="B31" s="11"/>
      <c r="C31" s="11"/>
      <c r="D31" s="11"/>
    </row>
    <row r="32" spans="1:4" ht="15.75">
      <c r="A32" s="9" t="s">
        <v>7</v>
      </c>
      <c r="B32" s="11">
        <v>362</v>
      </c>
      <c r="C32" s="11"/>
      <c r="D32" s="11"/>
    </row>
    <row r="33" spans="1:4" ht="15.75">
      <c r="A33" s="9"/>
      <c r="B33" s="11"/>
      <c r="C33" s="11"/>
      <c r="D33" s="11"/>
    </row>
    <row r="34" spans="1:4" ht="15.75">
      <c r="A34" s="9" t="s">
        <v>8</v>
      </c>
      <c r="B34" s="11">
        <v>406</v>
      </c>
      <c r="C34" s="11"/>
      <c r="D34" s="11"/>
    </row>
    <row r="35" spans="1:4" ht="16.5" thickBot="1">
      <c r="A35" s="12"/>
      <c r="B35" s="11"/>
      <c r="C35" s="11"/>
      <c r="D35" s="11"/>
    </row>
    <row r="36" spans="1:4" s="18" customFormat="1" ht="16.5" thickBot="1">
      <c r="A36" s="14" t="s">
        <v>36</v>
      </c>
      <c r="B36" s="15">
        <f>SUM(B30:B35)</f>
        <v>12123</v>
      </c>
      <c r="C36" s="15">
        <f>SUM(C30:C35)</f>
        <v>0</v>
      </c>
      <c r="D36" s="15">
        <f>SUM(D30:D35)</f>
        <v>0</v>
      </c>
    </row>
    <row r="37" spans="1:4" ht="15.75">
      <c r="A37" s="16"/>
      <c r="B37" s="17"/>
      <c r="C37" s="17"/>
      <c r="D37" s="17"/>
    </row>
    <row r="38" spans="1:4" ht="15.75">
      <c r="A38" s="19" t="s">
        <v>37</v>
      </c>
      <c r="B38" s="17">
        <v>50</v>
      </c>
      <c r="C38" s="17"/>
      <c r="D38" s="17"/>
    </row>
    <row r="39" spans="1:4" ht="15.75">
      <c r="A39" s="19"/>
      <c r="B39" s="17"/>
      <c r="C39" s="17"/>
      <c r="D39" s="17"/>
    </row>
    <row r="40" spans="1:4" ht="15.75">
      <c r="A40" s="19" t="s">
        <v>19</v>
      </c>
      <c r="B40" s="17">
        <v>50</v>
      </c>
      <c r="C40" s="17"/>
      <c r="D40" s="17"/>
    </row>
    <row r="41" spans="1:4" ht="15.75">
      <c r="A41" s="16"/>
      <c r="B41" s="17"/>
      <c r="C41" s="17"/>
      <c r="D41" s="17"/>
    </row>
    <row r="42" spans="1:4" ht="15.75">
      <c r="A42" s="9" t="s">
        <v>38</v>
      </c>
      <c r="B42" s="11">
        <v>50</v>
      </c>
      <c r="C42" s="11"/>
      <c r="D42" s="11"/>
    </row>
    <row r="43" spans="1:4" ht="15.75">
      <c r="A43" s="9"/>
      <c r="B43" s="11"/>
      <c r="C43" s="11"/>
      <c r="D43" s="11"/>
    </row>
    <row r="44" spans="1:4" ht="15.75">
      <c r="A44" s="9" t="s">
        <v>39</v>
      </c>
      <c r="B44" s="11">
        <v>50</v>
      </c>
      <c r="C44" s="11"/>
      <c r="D44" s="11"/>
    </row>
    <row r="45" spans="1:4" ht="15.75">
      <c r="A45" s="9"/>
      <c r="B45" s="11"/>
      <c r="C45" s="11"/>
      <c r="D45" s="11"/>
    </row>
    <row r="46" spans="1:4" ht="15.75">
      <c r="A46" s="9" t="s">
        <v>40</v>
      </c>
      <c r="B46" s="11">
        <v>350</v>
      </c>
      <c r="C46" s="11"/>
      <c r="D46" s="11"/>
    </row>
    <row r="47" spans="1:4" ht="15.75">
      <c r="A47" s="12" t="s">
        <v>9</v>
      </c>
      <c r="B47" s="11"/>
      <c r="C47" s="11"/>
      <c r="D47" s="11"/>
    </row>
    <row r="48" spans="1:4" ht="15.75">
      <c r="A48" s="12"/>
      <c r="B48" s="11"/>
      <c r="C48" s="11"/>
      <c r="D48" s="11"/>
    </row>
    <row r="49" spans="1:4" ht="15.75">
      <c r="A49" s="9" t="s">
        <v>41</v>
      </c>
      <c r="B49" s="11">
        <v>100</v>
      </c>
      <c r="C49" s="11"/>
      <c r="D49" s="11"/>
    </row>
    <row r="50" spans="1:4" ht="15.75">
      <c r="A50" s="9"/>
      <c r="B50" s="11"/>
      <c r="C50" s="11"/>
      <c r="D50" s="11"/>
    </row>
    <row r="51" spans="1:4" ht="15.75">
      <c r="A51" s="9" t="s">
        <v>42</v>
      </c>
      <c r="B51" s="11">
        <v>30</v>
      </c>
      <c r="C51" s="11"/>
      <c r="D51" s="11"/>
    </row>
    <row r="52" spans="1:4" ht="15.75">
      <c r="A52" s="12"/>
      <c r="B52" s="11"/>
      <c r="C52" s="11"/>
      <c r="D52" s="11"/>
    </row>
    <row r="53" spans="1:4" ht="15.75">
      <c r="A53" s="9" t="s">
        <v>48</v>
      </c>
      <c r="B53" s="11">
        <v>460</v>
      </c>
      <c r="C53" s="11"/>
      <c r="D53" s="11"/>
    </row>
    <row r="54" spans="1:4" ht="15.75">
      <c r="A54" s="9"/>
      <c r="B54" s="11"/>
      <c r="C54" s="11"/>
      <c r="D54" s="11"/>
    </row>
    <row r="55" spans="1:4" ht="15.75">
      <c r="A55" s="9" t="s">
        <v>47</v>
      </c>
      <c r="B55" s="11">
        <v>48</v>
      </c>
      <c r="C55" s="11"/>
      <c r="D55" s="11"/>
    </row>
    <row r="56" spans="1:4" ht="15.75">
      <c r="A56" s="12"/>
      <c r="B56" s="11"/>
      <c r="C56" s="11"/>
      <c r="D56" s="11"/>
    </row>
    <row r="57" spans="1:4" ht="15.75">
      <c r="A57" s="9" t="s">
        <v>43</v>
      </c>
      <c r="B57" s="11">
        <v>810</v>
      </c>
      <c r="C57" s="11"/>
      <c r="D57" s="11"/>
    </row>
    <row r="58" spans="1:4" ht="15.75">
      <c r="A58" s="12"/>
      <c r="B58" s="11"/>
      <c r="C58" s="11"/>
      <c r="D58" s="11"/>
    </row>
    <row r="59" spans="1:4" ht="15.75">
      <c r="A59" s="9" t="s">
        <v>44</v>
      </c>
      <c r="B59" s="11">
        <v>350</v>
      </c>
      <c r="C59" s="11"/>
      <c r="D59" s="11"/>
    </row>
    <row r="60" spans="1:4" ht="15.75">
      <c r="A60" s="12"/>
      <c r="B60" s="11"/>
      <c r="C60" s="11"/>
      <c r="D60" s="11"/>
    </row>
    <row r="61" spans="1:4" ht="15.75">
      <c r="A61" s="9" t="s">
        <v>45</v>
      </c>
      <c r="B61" s="11">
        <v>312</v>
      </c>
      <c r="C61" s="11"/>
      <c r="D61" s="11"/>
    </row>
    <row r="62" spans="1:4" ht="15.75">
      <c r="A62" s="12"/>
      <c r="B62" s="11"/>
      <c r="C62" s="11"/>
      <c r="D62" s="11"/>
    </row>
    <row r="63" spans="1:4" ht="15.75">
      <c r="A63" s="9" t="s">
        <v>46</v>
      </c>
      <c r="B63" s="11">
        <v>915</v>
      </c>
      <c r="C63" s="11"/>
      <c r="D63" s="11"/>
    </row>
    <row r="64" spans="1:4" ht="15.75">
      <c r="A64" s="9"/>
      <c r="B64" s="11"/>
      <c r="C64" s="11"/>
      <c r="D64" s="11"/>
    </row>
    <row r="65" spans="1:4" ht="15.75">
      <c r="A65" s="9" t="s">
        <v>49</v>
      </c>
      <c r="B65" s="11">
        <v>140</v>
      </c>
      <c r="C65" s="11"/>
      <c r="D65" s="11"/>
    </row>
    <row r="66" spans="1:4" ht="15.75">
      <c r="A66" s="12"/>
      <c r="B66" s="11"/>
      <c r="C66" s="11"/>
      <c r="D66" s="11"/>
    </row>
    <row r="67" spans="1:4" ht="15.75">
      <c r="A67" s="9" t="s">
        <v>50</v>
      </c>
      <c r="B67" s="11">
        <v>145</v>
      </c>
      <c r="C67" s="11"/>
      <c r="D67" s="11"/>
    </row>
    <row r="68" spans="1:4" ht="15.75">
      <c r="A68" s="12" t="s">
        <v>51</v>
      </c>
      <c r="B68" s="11"/>
      <c r="C68" s="11"/>
      <c r="D68" s="11"/>
    </row>
    <row r="69" spans="1:4" ht="15.75">
      <c r="A69" s="12"/>
      <c r="B69" s="11"/>
      <c r="C69" s="11"/>
      <c r="D69" s="11"/>
    </row>
    <row r="70" spans="1:4" ht="15.75">
      <c r="A70" s="9" t="s">
        <v>53</v>
      </c>
      <c r="B70" s="11">
        <v>150</v>
      </c>
      <c r="C70" s="11"/>
      <c r="D70" s="11"/>
    </row>
    <row r="71" spans="1:4" ht="15.75">
      <c r="A71" s="9"/>
      <c r="B71" s="11"/>
      <c r="C71" s="11"/>
      <c r="D71" s="11"/>
    </row>
    <row r="72" spans="1:4" ht="15.75">
      <c r="A72" s="9" t="s">
        <v>52</v>
      </c>
      <c r="B72" s="11">
        <v>20</v>
      </c>
      <c r="C72" s="11"/>
      <c r="D72" s="11"/>
    </row>
    <row r="73" spans="1:4" ht="15.75">
      <c r="A73" s="12"/>
      <c r="B73" s="11"/>
      <c r="C73" s="11"/>
      <c r="D73" s="11"/>
    </row>
    <row r="74" spans="1:4" ht="15.75">
      <c r="A74" s="9" t="s">
        <v>70</v>
      </c>
      <c r="B74" s="11">
        <v>966</v>
      </c>
      <c r="C74" s="11"/>
      <c r="D74" s="11"/>
    </row>
    <row r="75" spans="1:4" ht="15.75">
      <c r="A75" s="9"/>
      <c r="B75" s="11"/>
      <c r="C75" s="11"/>
      <c r="D75" s="11"/>
    </row>
    <row r="76" spans="1:4" ht="15.75">
      <c r="A76" s="9" t="s">
        <v>10</v>
      </c>
      <c r="B76" s="11">
        <v>439</v>
      </c>
      <c r="C76" s="11"/>
      <c r="D76" s="11"/>
    </row>
    <row r="77" spans="1:4" ht="15.75">
      <c r="A77" s="12"/>
      <c r="B77" s="11"/>
      <c r="C77" s="11"/>
      <c r="D77" s="11"/>
    </row>
    <row r="78" spans="1:4" ht="15.75">
      <c r="A78" s="9" t="s">
        <v>11</v>
      </c>
      <c r="B78" s="11">
        <v>437</v>
      </c>
      <c r="C78" s="11"/>
      <c r="D78" s="11"/>
    </row>
    <row r="79" spans="1:4" ht="16.5" thickBot="1">
      <c r="A79" s="21"/>
      <c r="B79" s="22"/>
      <c r="C79" s="22"/>
      <c r="D79" s="22"/>
    </row>
    <row r="80" spans="1:4" s="18" customFormat="1" ht="16.5" thickBot="1">
      <c r="A80" s="23" t="s">
        <v>54</v>
      </c>
      <c r="B80" s="15">
        <f>SUM(B37:B79)</f>
        <v>5872</v>
      </c>
      <c r="C80" s="15">
        <f>SUM(C37:C79)</f>
        <v>0</v>
      </c>
      <c r="D80" s="15">
        <f>SUM(D37:D79)</f>
        <v>0</v>
      </c>
    </row>
    <row r="81" spans="1:4" s="18" customFormat="1" ht="15.75">
      <c r="A81" s="24"/>
      <c r="B81" s="25"/>
      <c r="C81" s="25"/>
      <c r="D81" s="25"/>
    </row>
    <row r="82" spans="1:4" s="18" customFormat="1" ht="15.75">
      <c r="A82" s="39" t="s">
        <v>55</v>
      </c>
      <c r="B82" s="11">
        <v>18</v>
      </c>
      <c r="C82" s="11"/>
      <c r="D82" s="11"/>
    </row>
    <row r="83" spans="1:4" ht="16.5" thickBot="1">
      <c r="A83" s="20"/>
      <c r="B83" s="13"/>
      <c r="C83" s="13"/>
      <c r="D83" s="13"/>
    </row>
    <row r="84" spans="1:4" ht="16.5" thickBot="1">
      <c r="A84" s="23" t="s">
        <v>56</v>
      </c>
      <c r="B84" s="15">
        <f>SUM(B82:B83)</f>
        <v>18</v>
      </c>
      <c r="C84" s="15">
        <f>SUM(C82:C83)</f>
        <v>0</v>
      </c>
      <c r="D84" s="15">
        <f>SUM(D82:D83)</f>
        <v>0</v>
      </c>
    </row>
    <row r="85" spans="1:4" ht="16.5" thickBot="1">
      <c r="A85" s="24"/>
      <c r="B85" s="25"/>
      <c r="C85" s="25"/>
      <c r="D85" s="25"/>
    </row>
    <row r="86" spans="1:4" ht="16.5" thickBot="1">
      <c r="A86" s="26" t="s">
        <v>26</v>
      </c>
      <c r="B86" s="27">
        <f>SUM(B28+B36+B80+B84)</f>
        <v>62337</v>
      </c>
      <c r="C86" s="27">
        <f>SUM(C28+C36+C80+C84)</f>
        <v>0</v>
      </c>
      <c r="D86" s="27">
        <f>SUM(D28+D36+D80+D84)</f>
        <v>0</v>
      </c>
    </row>
    <row r="87" spans="1:4" ht="15.75">
      <c r="A87" s="12"/>
      <c r="B87" s="11"/>
      <c r="C87" s="11"/>
      <c r="D87" s="11"/>
    </row>
    <row r="88" spans="1:4" ht="15.75">
      <c r="A88" s="28" t="s">
        <v>75</v>
      </c>
      <c r="B88" s="29"/>
      <c r="C88" s="29"/>
      <c r="D88" s="29"/>
    </row>
    <row r="89" spans="1:4" ht="15.75">
      <c r="A89" s="12"/>
      <c r="B89" s="11"/>
      <c r="C89" s="11"/>
      <c r="D89" s="11"/>
    </row>
    <row r="90" spans="1:4" ht="15.75">
      <c r="A90" s="9" t="s">
        <v>33</v>
      </c>
      <c r="B90" s="11">
        <v>450</v>
      </c>
      <c r="C90" s="11"/>
      <c r="D90" s="11"/>
    </row>
    <row r="91" spans="1:4" ht="15.75">
      <c r="A91" s="12" t="s">
        <v>12</v>
      </c>
      <c r="B91" s="11"/>
      <c r="C91" s="11"/>
      <c r="D91" s="11"/>
    </row>
    <row r="92" spans="1:4" ht="16.5" thickBot="1">
      <c r="A92" s="20"/>
      <c r="B92" s="13"/>
      <c r="C92" s="13"/>
      <c r="D92" s="13"/>
    </row>
    <row r="93" spans="1:4" ht="16.5" thickBot="1">
      <c r="A93" s="23" t="s">
        <v>34</v>
      </c>
      <c r="B93" s="15">
        <f>SUM(B90:B92)</f>
        <v>450</v>
      </c>
      <c r="C93" s="15">
        <f>SUM(C90:C92)</f>
        <v>0</v>
      </c>
      <c r="D93" s="15">
        <f>SUM(D90:D92)</f>
        <v>0</v>
      </c>
    </row>
    <row r="94" spans="1:4" ht="15.75">
      <c r="A94" s="16"/>
      <c r="B94" s="17"/>
      <c r="C94" s="17"/>
      <c r="D94" s="17"/>
    </row>
    <row r="95" spans="1:4" ht="15.75">
      <c r="A95" s="9" t="s">
        <v>13</v>
      </c>
      <c r="B95" s="11">
        <v>121</v>
      </c>
      <c r="C95" s="11"/>
      <c r="D95" s="11"/>
    </row>
    <row r="96" spans="1:4" ht="16.5" thickBot="1">
      <c r="A96" s="20"/>
      <c r="B96" s="13"/>
      <c r="C96" s="13"/>
      <c r="D96" s="13"/>
    </row>
    <row r="97" spans="1:4" ht="16.5" thickBot="1">
      <c r="A97" s="23" t="s">
        <v>36</v>
      </c>
      <c r="B97" s="15">
        <f>SUM(B95:B96)</f>
        <v>121</v>
      </c>
      <c r="C97" s="15">
        <f>SUM(C95:C96)</f>
        <v>0</v>
      </c>
      <c r="D97" s="15">
        <f>SUM(D95:D96)</f>
        <v>0</v>
      </c>
    </row>
    <row r="98" spans="1:4" ht="16.5" thickBot="1">
      <c r="A98" s="44"/>
      <c r="B98" s="45"/>
      <c r="C98" s="45"/>
      <c r="D98" s="45"/>
    </row>
    <row r="99" spans="1:4" ht="16.5" thickBot="1">
      <c r="A99" s="26" t="s">
        <v>26</v>
      </c>
      <c r="B99" s="27">
        <f>SUM(B93+B97)</f>
        <v>571</v>
      </c>
      <c r="C99" s="27">
        <f>SUM(C93+C97)</f>
        <v>0</v>
      </c>
      <c r="D99" s="27">
        <f>SUM(D93+D97)</f>
        <v>0</v>
      </c>
    </row>
    <row r="100" spans="1:4" ht="15.75">
      <c r="A100" s="16"/>
      <c r="B100" s="17"/>
      <c r="C100" s="17"/>
      <c r="D100" s="17"/>
    </row>
    <row r="101" spans="1:4" ht="15.75">
      <c r="A101" s="28" t="s">
        <v>0</v>
      </c>
      <c r="B101" s="29"/>
      <c r="C101" s="29"/>
      <c r="D101" s="29"/>
    </row>
    <row r="102" spans="1:4" ht="15.75">
      <c r="A102" s="12"/>
      <c r="B102" s="11"/>
      <c r="C102" s="11"/>
      <c r="D102" s="11"/>
    </row>
    <row r="103" spans="1:4" ht="15.75">
      <c r="A103" s="9" t="s">
        <v>61</v>
      </c>
      <c r="B103" s="11">
        <v>5520</v>
      </c>
      <c r="C103" s="11"/>
      <c r="D103" s="11"/>
    </row>
    <row r="104" spans="1:4" ht="15.75">
      <c r="A104" s="12"/>
      <c r="B104" s="11"/>
      <c r="C104" s="11"/>
      <c r="D104" s="11"/>
    </row>
    <row r="105" spans="1:4" ht="15.75">
      <c r="A105" s="1" t="s">
        <v>62</v>
      </c>
      <c r="B105" s="13">
        <v>110</v>
      </c>
      <c r="C105" s="13"/>
      <c r="D105" s="13"/>
    </row>
    <row r="106" spans="1:4" ht="15.75">
      <c r="A106" s="12" t="s">
        <v>63</v>
      </c>
      <c r="B106" s="13"/>
      <c r="C106" s="13"/>
      <c r="D106" s="13"/>
    </row>
    <row r="107" spans="1:4" ht="15.75">
      <c r="A107" s="1"/>
      <c r="B107" s="13"/>
      <c r="C107" s="13"/>
      <c r="D107" s="13"/>
    </row>
    <row r="108" spans="1:4" ht="15.75">
      <c r="A108" s="1" t="s">
        <v>20</v>
      </c>
      <c r="B108" s="13">
        <v>331</v>
      </c>
      <c r="C108" s="13"/>
      <c r="D108" s="13"/>
    </row>
    <row r="109" spans="1:4" ht="15.75">
      <c r="A109" s="20"/>
      <c r="B109" s="13"/>
      <c r="C109" s="13"/>
      <c r="D109" s="13"/>
    </row>
    <row r="110" spans="1:4" ht="15.75">
      <c r="A110" s="1" t="s">
        <v>64</v>
      </c>
      <c r="B110" s="13">
        <v>150</v>
      </c>
      <c r="C110" s="13"/>
      <c r="D110" s="13"/>
    </row>
    <row r="111" spans="1:4" ht="15.75">
      <c r="A111" s="1"/>
      <c r="B111" s="13"/>
      <c r="C111" s="13"/>
      <c r="D111" s="13"/>
    </row>
    <row r="112" spans="1:4" ht="15.75">
      <c r="A112" s="1" t="s">
        <v>14</v>
      </c>
      <c r="B112" s="13">
        <v>588</v>
      </c>
      <c r="C112" s="13"/>
      <c r="D112" s="13"/>
    </row>
    <row r="113" spans="1:4" ht="15.75">
      <c r="A113" s="20"/>
      <c r="B113" s="13"/>
      <c r="C113" s="13"/>
      <c r="D113" s="13"/>
    </row>
    <row r="114" spans="1:4" ht="15.75">
      <c r="A114" s="1" t="s">
        <v>30</v>
      </c>
      <c r="B114" s="13">
        <v>40</v>
      </c>
      <c r="C114" s="13"/>
      <c r="D114" s="13"/>
    </row>
    <row r="115" spans="1:4" ht="15.75">
      <c r="A115" s="20" t="s">
        <v>71</v>
      </c>
      <c r="B115" s="13"/>
      <c r="C115" s="13"/>
      <c r="D115" s="13"/>
    </row>
    <row r="116" spans="1:4" ht="16.5" thickBot="1">
      <c r="A116" s="12"/>
      <c r="B116" s="13"/>
      <c r="C116" s="13"/>
      <c r="D116" s="13"/>
    </row>
    <row r="117" spans="1:4" ht="16.5" thickBot="1">
      <c r="A117" s="23" t="s">
        <v>60</v>
      </c>
      <c r="B117" s="15">
        <f>SUM(B103:B116)</f>
        <v>6739</v>
      </c>
      <c r="C117" s="15">
        <f>SUM(C103:C116)</f>
        <v>0</v>
      </c>
      <c r="D117" s="15">
        <f>SUM(D103:D116)</f>
        <v>0</v>
      </c>
    </row>
    <row r="118" spans="1:4" ht="15.75">
      <c r="A118" s="16"/>
      <c r="B118" s="17"/>
      <c r="C118" s="17"/>
      <c r="D118" s="17"/>
    </row>
    <row r="119" spans="1:4" ht="15.75">
      <c r="A119" s="9" t="s">
        <v>35</v>
      </c>
      <c r="B119" s="11">
        <v>1650</v>
      </c>
      <c r="C119" s="11"/>
      <c r="D119" s="11"/>
    </row>
    <row r="120" spans="1:4" ht="15.75">
      <c r="A120" s="9"/>
      <c r="B120" s="11"/>
      <c r="C120" s="11"/>
      <c r="D120" s="11"/>
    </row>
    <row r="121" spans="1:4" ht="15.75">
      <c r="A121" s="9" t="s">
        <v>16</v>
      </c>
      <c r="B121" s="11">
        <v>100</v>
      </c>
      <c r="C121" s="11"/>
      <c r="D121" s="11"/>
    </row>
    <row r="122" spans="1:4" ht="15.75">
      <c r="A122" s="9"/>
      <c r="B122" s="11"/>
      <c r="C122" s="11"/>
      <c r="D122" s="11"/>
    </row>
    <row r="123" spans="1:4" ht="15.75">
      <c r="A123" s="9" t="s">
        <v>17</v>
      </c>
      <c r="B123" s="11">
        <v>112</v>
      </c>
      <c r="C123" s="11"/>
      <c r="D123" s="11"/>
    </row>
    <row r="124" spans="1:4" ht="16.5" thickBot="1">
      <c r="A124" s="12"/>
      <c r="B124" s="11"/>
      <c r="C124" s="11"/>
      <c r="D124" s="11"/>
    </row>
    <row r="125" spans="1:4" ht="16.5" thickBot="1">
      <c r="A125" s="14" t="s">
        <v>36</v>
      </c>
      <c r="B125" s="15">
        <f>SUM(B119:B124)</f>
        <v>1862</v>
      </c>
      <c r="C125" s="15">
        <f>SUM(C119:C124)</f>
        <v>0</v>
      </c>
      <c r="D125" s="15">
        <f>SUM(D119:D124)</f>
        <v>0</v>
      </c>
    </row>
    <row r="126" spans="1:4" ht="15.75">
      <c r="A126" s="16"/>
      <c r="B126" s="17"/>
      <c r="C126" s="17"/>
      <c r="D126" s="17"/>
    </row>
    <row r="127" spans="1:4" ht="15.75">
      <c r="A127" s="19" t="s">
        <v>65</v>
      </c>
      <c r="B127" s="17">
        <v>9706</v>
      </c>
      <c r="C127" s="17"/>
      <c r="D127" s="17"/>
    </row>
    <row r="128" spans="1:4" ht="15.75">
      <c r="A128" s="19"/>
      <c r="B128" s="17"/>
      <c r="C128" s="17"/>
      <c r="D128" s="17"/>
    </row>
    <row r="129" spans="1:4" ht="15.75">
      <c r="A129" s="19" t="s">
        <v>67</v>
      </c>
      <c r="B129" s="17">
        <v>63</v>
      </c>
      <c r="C129" s="17"/>
      <c r="D129" s="17"/>
    </row>
    <row r="130" spans="1:4" ht="15.75">
      <c r="A130" s="16" t="s">
        <v>66</v>
      </c>
      <c r="B130" s="17"/>
      <c r="C130" s="17"/>
      <c r="D130" s="17"/>
    </row>
    <row r="131" spans="1:4" ht="15.75">
      <c r="A131" s="16"/>
      <c r="B131" s="17"/>
      <c r="C131" s="17"/>
      <c r="D131" s="17"/>
    </row>
    <row r="132" spans="1:4" ht="15.75">
      <c r="A132" s="9" t="s">
        <v>48</v>
      </c>
      <c r="B132" s="17">
        <v>400</v>
      </c>
      <c r="C132" s="17"/>
      <c r="D132" s="17"/>
    </row>
    <row r="133" spans="1:4" ht="15.75">
      <c r="A133" s="12"/>
      <c r="B133" s="17"/>
      <c r="C133" s="17"/>
      <c r="D133" s="17"/>
    </row>
    <row r="134" spans="1:4" ht="15.75">
      <c r="A134" s="9" t="s">
        <v>47</v>
      </c>
      <c r="B134" s="30">
        <v>112</v>
      </c>
      <c r="C134" s="30"/>
      <c r="D134" s="30"/>
    </row>
    <row r="135" spans="1:4" ht="15.75">
      <c r="A135" s="12"/>
      <c r="B135" s="10"/>
      <c r="C135" s="10"/>
      <c r="D135" s="10"/>
    </row>
    <row r="136" spans="1:4" ht="15.75">
      <c r="A136" s="9" t="s">
        <v>68</v>
      </c>
      <c r="B136" s="11">
        <v>810</v>
      </c>
      <c r="C136" s="11"/>
      <c r="D136" s="11"/>
    </row>
    <row r="137" spans="1:4" ht="15.75">
      <c r="A137" s="12"/>
      <c r="B137" s="11"/>
      <c r="C137" s="11"/>
      <c r="D137" s="11"/>
    </row>
    <row r="138" spans="1:4" ht="15.75">
      <c r="A138" s="9" t="s">
        <v>69</v>
      </c>
      <c r="B138" s="11">
        <v>350</v>
      </c>
      <c r="C138" s="11"/>
      <c r="D138" s="11"/>
    </row>
    <row r="139" spans="1:4" ht="15.75">
      <c r="A139" s="12"/>
      <c r="B139" s="11"/>
      <c r="C139" s="11"/>
      <c r="D139" s="11"/>
    </row>
    <row r="140" spans="1:4" ht="15.75">
      <c r="A140" s="9" t="s">
        <v>45</v>
      </c>
      <c r="B140" s="11">
        <v>468</v>
      </c>
      <c r="C140" s="11"/>
      <c r="D140" s="11"/>
    </row>
    <row r="141" spans="1:4" ht="15.75">
      <c r="A141" s="9"/>
      <c r="B141" s="11"/>
      <c r="C141" s="11"/>
      <c r="D141" s="11"/>
    </row>
    <row r="142" spans="1:4" ht="15.75">
      <c r="A142" s="9" t="s">
        <v>70</v>
      </c>
      <c r="B142" s="11">
        <v>3215</v>
      </c>
      <c r="C142" s="11"/>
      <c r="D142" s="11"/>
    </row>
    <row r="143" spans="1:4" ht="16.5" thickBot="1">
      <c r="A143" s="9"/>
      <c r="B143" s="11"/>
      <c r="C143" s="11"/>
      <c r="D143" s="11"/>
    </row>
    <row r="144" spans="1:4" ht="16.5" thickBot="1">
      <c r="A144" s="23" t="s">
        <v>54</v>
      </c>
      <c r="B144" s="15">
        <f>SUM(B127:B143)</f>
        <v>15124</v>
      </c>
      <c r="C144" s="15">
        <f>SUM(C127:C143)</f>
        <v>0</v>
      </c>
      <c r="D144" s="15">
        <f>SUM(D127:D143)</f>
        <v>0</v>
      </c>
    </row>
    <row r="145" spans="1:4" ht="15.75">
      <c r="A145" s="24"/>
      <c r="B145" s="25"/>
      <c r="C145" s="25"/>
      <c r="D145" s="25"/>
    </row>
    <row r="146" spans="1:4" ht="15.75">
      <c r="A146" s="40" t="s">
        <v>57</v>
      </c>
      <c r="B146" s="41">
        <v>820</v>
      </c>
      <c r="C146" s="41"/>
      <c r="D146" s="41"/>
    </row>
    <row r="147" spans="1:4" ht="15.75">
      <c r="A147" s="42" t="s">
        <v>18</v>
      </c>
      <c r="B147" s="41"/>
      <c r="C147" s="41"/>
      <c r="D147" s="41"/>
    </row>
    <row r="148" spans="1:4" ht="15.75">
      <c r="A148" s="40"/>
      <c r="B148" s="41"/>
      <c r="C148" s="41"/>
      <c r="D148" s="41"/>
    </row>
    <row r="149" spans="1:4" ht="15.75">
      <c r="A149" s="40" t="s">
        <v>58</v>
      </c>
      <c r="B149" s="41">
        <v>222</v>
      </c>
      <c r="C149" s="41"/>
      <c r="D149" s="41"/>
    </row>
    <row r="150" spans="1:4" ht="16.5" thickBot="1">
      <c r="A150" s="31"/>
      <c r="B150" s="32"/>
      <c r="C150" s="43"/>
      <c r="D150" s="43"/>
    </row>
    <row r="151" spans="1:4" ht="16.5" thickBot="1">
      <c r="A151" s="23" t="s">
        <v>59</v>
      </c>
      <c r="B151" s="15">
        <f>SUM(B146:B150)</f>
        <v>1042</v>
      </c>
      <c r="C151" s="15">
        <f>SUM(C146:C150)</f>
        <v>0</v>
      </c>
      <c r="D151" s="15">
        <f>SUM(D146:D150)</f>
        <v>0</v>
      </c>
    </row>
    <row r="152" spans="1:4" ht="16.5" thickBot="1">
      <c r="A152" s="24"/>
      <c r="B152" s="25"/>
      <c r="C152" s="25"/>
      <c r="D152" s="25"/>
    </row>
    <row r="153" spans="1:4" ht="16.5" thickBot="1">
      <c r="A153" s="26" t="s">
        <v>26</v>
      </c>
      <c r="B153" s="27">
        <f>SUM(B117+B125+B144+B151)</f>
        <v>24767</v>
      </c>
      <c r="C153" s="27">
        <f>SUM(C117+C125+C144+C151)</f>
        <v>0</v>
      </c>
      <c r="D153" s="27">
        <f>SUM(D117+D125+D144+D151)</f>
        <v>0</v>
      </c>
    </row>
    <row r="154" spans="1:4" ht="16.5" thickBot="1">
      <c r="A154" s="24"/>
      <c r="B154" s="25"/>
      <c r="C154" s="25"/>
      <c r="D154" s="25"/>
    </row>
    <row r="155" spans="1:4" ht="16.5" thickBot="1">
      <c r="A155" s="33" t="s">
        <v>72</v>
      </c>
      <c r="B155" s="34">
        <f>SUM(B86+B99+B153)</f>
        <v>87675</v>
      </c>
      <c r="C155" s="34">
        <f>SUM(C86+C99+C153)</f>
        <v>0</v>
      </c>
      <c r="D155" s="34">
        <f>SUM(D86+D99+D153)</f>
        <v>0</v>
      </c>
    </row>
    <row r="156" spans="1:4" ht="16.5" thickBot="1">
      <c r="A156" s="35" t="s">
        <v>25</v>
      </c>
      <c r="B156" s="36">
        <v>0</v>
      </c>
      <c r="C156" s="36">
        <v>0</v>
      </c>
      <c r="D156" s="36">
        <v>0</v>
      </c>
    </row>
    <row r="157" spans="1:4" ht="16.5" thickBot="1">
      <c r="A157" s="37" t="s">
        <v>73</v>
      </c>
      <c r="B157" s="38">
        <f>SUM(B155+B156)</f>
        <v>87675</v>
      </c>
      <c r="C157" s="38">
        <f>SUM(C155+C156)</f>
        <v>0</v>
      </c>
      <c r="D157" s="38">
        <f>SUM(D155+D156)</f>
        <v>0</v>
      </c>
    </row>
  </sheetData>
  <sheetProtection/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&amp;C&amp;"Calibri,Félkövér"&amp;U2015. évi költségvetés kiadásai  kormányzati funkciók szerint
Óvoda &amp;U (e Ft-ban)&amp;R&amp;"Calibri,Félkövér"Előterjesztés
2. c függeléke részletes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2015-02-19T13:05:20Z</dcterms:modified>
  <cp:category/>
  <cp:version/>
  <cp:contentType/>
  <cp:contentStatus/>
</cp:coreProperties>
</file>