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UNKA\2017költségvetés\ZÁRSZÁMADÁS\ZÁRSZRENDELET17\"/>
    </mc:Choice>
  </mc:AlternateContent>
  <xr:revisionPtr revIDLastSave="0" documentId="10_ncr:8100000_{93A44305-3B43-40F8-97D7-D176C6C98BF3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Munka1 (2)" sheetId="4" r:id="rId1"/>
    <sheet name="Munka1" sheetId="1" r:id="rId2"/>
    <sheet name="Munka2" sheetId="2" r:id="rId3"/>
    <sheet name="Munka3" sheetId="3" r:id="rId4"/>
  </sheets>
  <calcPr calcId="162913"/>
</workbook>
</file>

<file path=xl/calcChain.xml><?xml version="1.0" encoding="utf-8"?>
<calcChain xmlns="http://schemas.openxmlformats.org/spreadsheetml/2006/main">
  <c r="K11" i="4" l="1"/>
  <c r="J11" i="4"/>
  <c r="I11" i="4"/>
  <c r="H11" i="4"/>
  <c r="G11" i="4"/>
  <c r="F11" i="4"/>
  <c r="E11" i="4"/>
  <c r="D11" i="4"/>
  <c r="C11" i="4"/>
  <c r="D11" i="1" l="1"/>
  <c r="E11" i="1"/>
  <c r="F11" i="1"/>
  <c r="G11" i="1"/>
  <c r="H11" i="1"/>
  <c r="I11" i="1"/>
  <c r="J11" i="1"/>
  <c r="K11" i="1"/>
  <c r="C11" i="1"/>
</calcChain>
</file>

<file path=xl/sharedStrings.xml><?xml version="1.0" encoding="utf-8"?>
<sst xmlns="http://schemas.openxmlformats.org/spreadsheetml/2006/main" count="58" uniqueCount="35">
  <si>
    <t>Megnevezés</t>
  </si>
  <si>
    <t>Költségvetési törvény alapján feladatátvétellel/feladatátadással korrigált támogatás</t>
  </si>
  <si>
    <t>Támogatás évközi változása - Május 15.</t>
  </si>
  <si>
    <t>Támogatás évközi változása - Október 1.</t>
  </si>
  <si>
    <t>Tényleges támogatás</t>
  </si>
  <si>
    <t>A 05. űrlap alapján a támogatási jogcímhez kapcsolódó kormányzati funkció szerinti kiadások összege</t>
  </si>
  <si>
    <t>Az önkormányzat által az adott célra december 31-ig ténylegesen felhasznált összeg</t>
  </si>
  <si>
    <t>I.1. A települési  önkormányzatok működésének támogatása (09 01 01 01 00)</t>
  </si>
  <si>
    <t>III.3. Egyes szociális és gyermekjóléti feladatok támogatása és III.7. Kiegészítő támogatás a bölcsődében foglalkoztatott, felsőfokú végzettségű kisgyermeknevelők béréhez (09 01 03 03 00)</t>
  </si>
  <si>
    <t>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</si>
  <si>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</si>
  <si>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</si>
  <si>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</si>
  <si>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</si>
  <si>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</si>
  <si>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</si>
  <si>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</si>
  <si>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</si>
  <si>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</si>
  <si>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</si>
  <si>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</si>
  <si>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Évvégi eltérés (+,-) mutatószám szerinti támogatás (=G-(C+D+E))</t>
  </si>
  <si>
    <t>Többlettámogatás (ha a G-F+I &gt;0, akkor G-F+I; egyébként 0)</t>
  </si>
  <si>
    <t>Visszafizetési kötelezettség (ha a G-F+I &lt;0, akkor G-F+I abszolútértéke; egyébként 0)</t>
  </si>
  <si>
    <t>I.3. Határátkelőhelyek fenntartásának támogatása (09 01 01 04 00)</t>
  </si>
  <si>
    <t>II. A települési önkormányzatok egyes köznevelési feladatainak támogatása (09 01 02 00 00)</t>
  </si>
  <si>
    <t>III.5. Intézményi gyermekétkeztetés támogatása (09 01 03 05 00)</t>
  </si>
  <si>
    <t>III.6. Rászoruló gyermekek szünidei étkeztetése (09 01 03 06 00)</t>
  </si>
  <si>
    <t>Az önkormányzat általános, köznevelési és szociális feladataihoz kapcsolódó támogatások elszámolása-2017. év</t>
  </si>
  <si>
    <t xml:space="preserve"> A települési  önkormányzatok működésének támogatása (09 01 01 01 00)</t>
  </si>
  <si>
    <t>Határátkelőhelyek fenntartásának támogatása (09 01 01 04 00)</t>
  </si>
  <si>
    <t>A települési önkormányzatok egyes köznevelési feladatainak támogatása (09 01 02 00 00)</t>
  </si>
  <si>
    <t>Egyes szociális és gyermekjóléti feladatok támogatása és III.7. Kiegészítő támogatás a bölcsődében foglalkoztatott, felsőfokú végzettségű kisgyermeknevelők béréhez (09 01 03 03 00)</t>
  </si>
  <si>
    <t>Intézményi gyermekétkeztetés támogatása (09 01 03 05 00)</t>
  </si>
  <si>
    <t>Rászoruló gyermekek szünidei étkeztetése (09 01 03 06 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</si>
</sst>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0" fillId="2" borderId="1" xfId="0" applyFill="1" applyBorder="1"/>
    <xf numFmtId="0" fontId="0" fillId="0" borderId="0" xfId="0" applyBorder="1"/>
    <xf numFmtId="0" fontId="1" fillId="2" borderId="0" xfId="0" applyFont="1" applyFill="1" applyBorder="1" applyAlignment="1">
      <alignment horizontal="center" vertical="top" wrapText="1"/>
    </xf>
    <xf numFmtId="0" fontId="0" fillId="2" borderId="0" xfId="0" applyFill="1" applyBorder="1"/>
    <xf numFmtId="0" fontId="4" fillId="0" borderId="0" xfId="0" applyFont="1" applyBorder="1"/>
    <xf numFmtId="0" fontId="5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0" fillId="2" borderId="0" xfId="0" applyFill="1" applyBorder="1"/>
    <xf numFmtId="0" fontId="1" fillId="2" borderId="0" xfId="0" applyFont="1" applyFill="1" applyBorder="1" applyAlignment="1">
      <alignment horizontal="center" vertical="top" wrapText="1"/>
    </xf>
    <xf numFmtId="0" fontId="0" fillId="2" borderId="0" xfId="0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9691C-9722-4C94-BBE6-394164EBF251}">
  <dimension ref="A1:K11"/>
  <sheetViews>
    <sheetView tabSelected="1" zoomScaleNormal="100" workbookViewId="0">
      <selection activeCell="F7" sqref="F7"/>
    </sheetView>
  </sheetViews>
  <sheetFormatPr defaultRowHeight="15" x14ac:dyDescent="0.25"/>
  <cols>
    <col min="1" max="1" width="3" style="8" bestFit="1" customWidth="1"/>
    <col min="2" max="2" width="27.7109375" style="8" bestFit="1" customWidth="1"/>
    <col min="3" max="11" width="11.7109375" style="8" customWidth="1"/>
    <col min="12" max="16384" width="9.140625" style="8"/>
  </cols>
  <sheetData>
    <row r="1" spans="1:11" x14ac:dyDescent="0.25">
      <c r="A1" s="15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7" t="s">
        <v>10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 t="s">
        <v>19</v>
      </c>
      <c r="K3" s="7" t="s">
        <v>20</v>
      </c>
    </row>
    <row r="4" spans="1:11" s="11" customFormat="1" ht="101.25" x14ac:dyDescent="0.2">
      <c r="A4" s="1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21</v>
      </c>
      <c r="H4" s="12" t="s">
        <v>5</v>
      </c>
      <c r="I4" s="12" t="s">
        <v>6</v>
      </c>
      <c r="J4" s="12" t="s">
        <v>22</v>
      </c>
      <c r="K4" s="12" t="s">
        <v>23</v>
      </c>
    </row>
    <row r="5" spans="1:11" ht="38.25" x14ac:dyDescent="0.25">
      <c r="A5" s="1">
        <v>1</v>
      </c>
      <c r="B5" s="2" t="s">
        <v>29</v>
      </c>
      <c r="C5" s="3">
        <v>43093954</v>
      </c>
      <c r="D5" s="3">
        <v>0</v>
      </c>
      <c r="E5" s="3">
        <v>0</v>
      </c>
      <c r="F5" s="3">
        <v>43093954</v>
      </c>
      <c r="G5" s="3">
        <v>0</v>
      </c>
      <c r="H5" s="3">
        <v>246917854</v>
      </c>
      <c r="I5" s="3">
        <v>43093954</v>
      </c>
      <c r="J5" s="3">
        <v>0</v>
      </c>
      <c r="K5" s="3">
        <v>0</v>
      </c>
    </row>
    <row r="6" spans="1:11" ht="38.25" x14ac:dyDescent="0.25">
      <c r="A6" s="1">
        <v>2</v>
      </c>
      <c r="B6" s="2" t="s">
        <v>30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29183514</v>
      </c>
      <c r="I6" s="3">
        <v>0</v>
      </c>
      <c r="J6" s="3">
        <v>0</v>
      </c>
      <c r="K6" s="3">
        <v>0</v>
      </c>
    </row>
    <row r="7" spans="1:11" ht="38.25" x14ac:dyDescent="0.25">
      <c r="A7" s="1">
        <v>3</v>
      </c>
      <c r="B7" s="2" t="s">
        <v>31</v>
      </c>
      <c r="C7" s="3">
        <v>71736961</v>
      </c>
      <c r="D7" s="3">
        <v>1939106</v>
      </c>
      <c r="E7" s="3">
        <v>-54466</v>
      </c>
      <c r="F7" s="3">
        <v>73579711</v>
      </c>
      <c r="G7" s="3">
        <v>-41890</v>
      </c>
      <c r="H7" s="3">
        <v>82766126</v>
      </c>
      <c r="I7" s="3">
        <v>73579711</v>
      </c>
      <c r="J7" s="3"/>
      <c r="K7" s="3">
        <v>41890</v>
      </c>
    </row>
    <row r="8" spans="1:11" ht="89.25" x14ac:dyDescent="0.25">
      <c r="A8" s="1">
        <v>4</v>
      </c>
      <c r="B8" s="2" t="s">
        <v>32</v>
      </c>
      <c r="C8" s="3">
        <v>10540480</v>
      </c>
      <c r="D8" s="3">
        <v>0</v>
      </c>
      <c r="E8" s="3">
        <v>0</v>
      </c>
      <c r="F8" s="3">
        <v>10122200</v>
      </c>
      <c r="G8" s="3">
        <v>-418280</v>
      </c>
      <c r="H8" s="3">
        <v>36313977</v>
      </c>
      <c r="I8" s="3">
        <v>10122200</v>
      </c>
      <c r="J8" s="3">
        <v>0</v>
      </c>
      <c r="K8" s="3">
        <v>418280</v>
      </c>
    </row>
    <row r="9" spans="1:11" ht="25.5" x14ac:dyDescent="0.25">
      <c r="A9" s="1">
        <v>5</v>
      </c>
      <c r="B9" s="2" t="s">
        <v>33</v>
      </c>
      <c r="C9" s="3">
        <v>23305742</v>
      </c>
      <c r="D9" s="3">
        <v>46760</v>
      </c>
      <c r="E9" s="3">
        <v>0</v>
      </c>
      <c r="F9" s="3">
        <v>23499382</v>
      </c>
      <c r="G9" s="3">
        <v>146880</v>
      </c>
      <c r="H9" s="3">
        <v>27224039</v>
      </c>
      <c r="I9" s="3">
        <v>23499382</v>
      </c>
      <c r="J9" s="3">
        <v>146880</v>
      </c>
      <c r="K9" s="3">
        <v>0</v>
      </c>
    </row>
    <row r="10" spans="1:11" ht="25.5" x14ac:dyDescent="0.25">
      <c r="A10" s="1">
        <v>6</v>
      </c>
      <c r="B10" s="2" t="s">
        <v>34</v>
      </c>
      <c r="C10" s="3">
        <v>471420</v>
      </c>
      <c r="D10" s="3">
        <v>-9700</v>
      </c>
      <c r="E10" s="3">
        <v>-182360</v>
      </c>
      <c r="F10" s="3">
        <v>273540</v>
      </c>
      <c r="G10" s="3">
        <v>-5820</v>
      </c>
      <c r="H10" s="3">
        <v>323668</v>
      </c>
      <c r="I10" s="3">
        <v>273540</v>
      </c>
      <c r="J10" s="3">
        <v>0</v>
      </c>
      <c r="K10" s="3">
        <v>5820</v>
      </c>
    </row>
    <row r="11" spans="1:11" x14ac:dyDescent="0.25">
      <c r="A11" s="4">
        <v>7</v>
      </c>
      <c r="B11" s="5" t="s">
        <v>9</v>
      </c>
      <c r="C11" s="6">
        <f>SUM(C5:C10)</f>
        <v>149148557</v>
      </c>
      <c r="D11" s="6">
        <f t="shared" ref="D11:K11" si="0">SUM(D5:D10)</f>
        <v>1976166</v>
      </c>
      <c r="E11" s="6">
        <f t="shared" si="0"/>
        <v>-236826</v>
      </c>
      <c r="F11" s="6">
        <f t="shared" si="0"/>
        <v>150568787</v>
      </c>
      <c r="G11" s="6">
        <f t="shared" si="0"/>
        <v>-319110</v>
      </c>
      <c r="H11" s="6">
        <f t="shared" si="0"/>
        <v>422729178</v>
      </c>
      <c r="I11" s="6">
        <f t="shared" si="0"/>
        <v>150568787</v>
      </c>
      <c r="J11" s="6">
        <f t="shared" si="0"/>
        <v>146880</v>
      </c>
      <c r="K11" s="6">
        <f t="shared" si="0"/>
        <v>465990</v>
      </c>
    </row>
  </sheetData>
  <mergeCells count="1">
    <mergeCell ref="A1:K1"/>
  </mergeCells>
  <pageMargins left="0.31496062992125984" right="0.31496062992125984" top="0.74803149606299213" bottom="0.74803149606299213" header="0.31496062992125984" footer="0.31496062992125984"/>
  <pageSetup paperSize="8" orientation="portrait" r:id="rId1"/>
  <headerFooter>
    <oddHeader>&amp;C9. melléklet a 4/2018.(V.29.)
önkormányzati rendelethez</oddHeader>
    <oddFooter>&amp;Radatok Forintban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zoomScaleNormal="100" workbookViewId="0">
      <selection activeCell="D12" sqref="D12"/>
    </sheetView>
  </sheetViews>
  <sheetFormatPr defaultRowHeight="15" x14ac:dyDescent="0.25"/>
  <cols>
    <col min="1" max="1" width="3" style="8" bestFit="1" customWidth="1"/>
    <col min="2" max="2" width="27.7109375" style="8" bestFit="1" customWidth="1"/>
    <col min="3" max="11" width="11.7109375" style="8" customWidth="1"/>
    <col min="12" max="16384" width="9.140625" style="8"/>
  </cols>
  <sheetData>
    <row r="1" spans="1:11" x14ac:dyDescent="0.25">
      <c r="A1" s="15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5">
      <c r="A3" s="7" t="s">
        <v>10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 t="s">
        <v>19</v>
      </c>
      <c r="K3" s="7" t="s">
        <v>20</v>
      </c>
    </row>
    <row r="4" spans="1:11" s="11" customFormat="1" ht="101.25" x14ac:dyDescent="0.2">
      <c r="A4" s="1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21</v>
      </c>
      <c r="H4" s="12" t="s">
        <v>5</v>
      </c>
      <c r="I4" s="12" t="s">
        <v>6</v>
      </c>
      <c r="J4" s="12" t="s">
        <v>22</v>
      </c>
      <c r="K4" s="12" t="s">
        <v>23</v>
      </c>
    </row>
    <row r="5" spans="1:11" ht="38.25" x14ac:dyDescent="0.25">
      <c r="A5" s="1">
        <v>1</v>
      </c>
      <c r="B5" s="2" t="s">
        <v>7</v>
      </c>
      <c r="C5" s="3">
        <v>43093954</v>
      </c>
      <c r="D5" s="3">
        <v>0</v>
      </c>
      <c r="E5" s="3">
        <v>0</v>
      </c>
      <c r="F5" s="3">
        <v>43093954</v>
      </c>
      <c r="G5" s="3">
        <v>0</v>
      </c>
      <c r="H5" s="3">
        <v>246917854</v>
      </c>
      <c r="I5" s="3">
        <v>43093954</v>
      </c>
      <c r="J5" s="3">
        <v>0</v>
      </c>
      <c r="K5" s="3">
        <v>0</v>
      </c>
    </row>
    <row r="6" spans="1:11" ht="38.25" x14ac:dyDescent="0.25">
      <c r="A6" s="1">
        <v>2</v>
      </c>
      <c r="B6" s="2" t="s">
        <v>24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29183514</v>
      </c>
      <c r="I6" s="3">
        <v>0</v>
      </c>
      <c r="J6" s="3">
        <v>0</v>
      </c>
      <c r="K6" s="3">
        <v>0</v>
      </c>
    </row>
    <row r="7" spans="1:11" ht="38.25" x14ac:dyDescent="0.25">
      <c r="A7" s="1">
        <v>3</v>
      </c>
      <c r="B7" s="2" t="s">
        <v>25</v>
      </c>
      <c r="C7" s="3">
        <v>71736961</v>
      </c>
      <c r="D7" s="3">
        <v>1939106</v>
      </c>
      <c r="E7" s="3">
        <v>-54466</v>
      </c>
      <c r="F7" s="3">
        <v>73579711</v>
      </c>
      <c r="G7" s="3">
        <v>-41890</v>
      </c>
      <c r="H7" s="3">
        <v>82766126</v>
      </c>
      <c r="I7" s="3">
        <v>73579711</v>
      </c>
      <c r="J7" s="3"/>
      <c r="K7" s="3">
        <v>41890</v>
      </c>
    </row>
    <row r="8" spans="1:11" ht="89.25" x14ac:dyDescent="0.25">
      <c r="A8" s="1">
        <v>4</v>
      </c>
      <c r="B8" s="2" t="s">
        <v>8</v>
      </c>
      <c r="C8" s="3">
        <v>10540480</v>
      </c>
      <c r="D8" s="3">
        <v>0</v>
      </c>
      <c r="E8" s="3">
        <v>0</v>
      </c>
      <c r="F8" s="3">
        <v>10122200</v>
      </c>
      <c r="G8" s="3">
        <v>-418280</v>
      </c>
      <c r="H8" s="3">
        <v>36313977</v>
      </c>
      <c r="I8" s="3">
        <v>10122200</v>
      </c>
      <c r="J8" s="3">
        <v>0</v>
      </c>
      <c r="K8" s="3">
        <v>418280</v>
      </c>
    </row>
    <row r="9" spans="1:11" ht="38.25" x14ac:dyDescent="0.25">
      <c r="A9" s="1">
        <v>5</v>
      </c>
      <c r="B9" s="2" t="s">
        <v>26</v>
      </c>
      <c r="C9" s="3">
        <v>23305742</v>
      </c>
      <c r="D9" s="3">
        <v>46760</v>
      </c>
      <c r="E9" s="3">
        <v>0</v>
      </c>
      <c r="F9" s="3">
        <v>23499382</v>
      </c>
      <c r="G9" s="3">
        <v>146880</v>
      </c>
      <c r="H9" s="3">
        <v>27224039</v>
      </c>
      <c r="I9" s="3">
        <v>23499382</v>
      </c>
      <c r="J9" s="3">
        <v>146880</v>
      </c>
      <c r="K9" s="3">
        <v>0</v>
      </c>
    </row>
    <row r="10" spans="1:11" ht="38.25" x14ac:dyDescent="0.25">
      <c r="A10" s="1">
        <v>6</v>
      </c>
      <c r="B10" s="2" t="s">
        <v>27</v>
      </c>
      <c r="C10" s="3">
        <v>471420</v>
      </c>
      <c r="D10" s="3">
        <v>-9700</v>
      </c>
      <c r="E10" s="3">
        <v>-182360</v>
      </c>
      <c r="F10" s="3">
        <v>273540</v>
      </c>
      <c r="G10" s="3">
        <v>-5820</v>
      </c>
      <c r="H10" s="3">
        <v>323668</v>
      </c>
      <c r="I10" s="3">
        <v>273540</v>
      </c>
      <c r="J10" s="3">
        <v>0</v>
      </c>
      <c r="K10" s="3">
        <v>5820</v>
      </c>
    </row>
    <row r="11" spans="1:11" x14ac:dyDescent="0.25">
      <c r="A11" s="4">
        <v>7</v>
      </c>
      <c r="B11" s="5" t="s">
        <v>9</v>
      </c>
      <c r="C11" s="6">
        <f>SUM(C5:C10)</f>
        <v>149148557</v>
      </c>
      <c r="D11" s="6">
        <f t="shared" ref="D11:K11" si="0">SUM(D5:D10)</f>
        <v>1976166</v>
      </c>
      <c r="E11" s="6">
        <f t="shared" si="0"/>
        <v>-236826</v>
      </c>
      <c r="F11" s="6">
        <f t="shared" si="0"/>
        <v>150568787</v>
      </c>
      <c r="G11" s="6">
        <f t="shared" si="0"/>
        <v>-319110</v>
      </c>
      <c r="H11" s="6">
        <f t="shared" si="0"/>
        <v>422729178</v>
      </c>
      <c r="I11" s="6">
        <f t="shared" si="0"/>
        <v>150568787</v>
      </c>
      <c r="J11" s="6">
        <f t="shared" si="0"/>
        <v>146880</v>
      </c>
      <c r="K11" s="6">
        <f t="shared" si="0"/>
        <v>465990</v>
      </c>
    </row>
  </sheetData>
  <mergeCells count="1">
    <mergeCell ref="A1:K1"/>
  </mergeCells>
  <pageMargins left="0.31496062992125984" right="0.31496062992125984" top="0.74803149606299213" bottom="0.74803149606299213" header="0.31496062992125984" footer="0.31496062992125984"/>
  <pageSetup paperSize="8" orientation="portrait" r:id="rId1"/>
  <headerFooter>
    <oddHeader>&amp;C9. melléklet a 6/2018.....)
önkormányzati rendelethez</oddHeader>
    <oddFooter>&amp;Radatok Forintban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Munka1 (2)</vt:lpstr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konyveles1</cp:lastModifiedBy>
  <cp:lastPrinted>2017-05-16T11:29:18Z</cp:lastPrinted>
  <dcterms:created xsi:type="dcterms:W3CDTF">2017-05-16T11:22:40Z</dcterms:created>
  <dcterms:modified xsi:type="dcterms:W3CDTF">2018-05-29T06:55:53Z</dcterms:modified>
</cp:coreProperties>
</file>