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4-2019.(V.29.) 2018. évi költségvetés IV. módosítása\"/>
    </mc:Choice>
  </mc:AlternateContent>
  <xr:revisionPtr revIDLastSave="0" documentId="8_{157CBB10-6CE2-46C5-B6D5-B31FEE08F33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" l="1"/>
  <c r="J25" i="1" l="1"/>
  <c r="I14" i="1" l="1"/>
  <c r="D25" i="1"/>
  <c r="I25" i="1"/>
  <c r="I21" i="1"/>
  <c r="H25" i="1"/>
  <c r="H21" i="1"/>
  <c r="H14" i="1"/>
  <c r="E25" i="1"/>
  <c r="E21" i="1"/>
  <c r="E14" i="1"/>
  <c r="D21" i="1"/>
  <c r="D14" i="1"/>
  <c r="C25" i="1"/>
  <c r="C21" i="1"/>
  <c r="C14" i="1"/>
  <c r="J21" i="1"/>
  <c r="E26" i="1" l="1"/>
  <c r="D26" i="1"/>
  <c r="I26" i="1"/>
  <c r="H26" i="1"/>
  <c r="C26" i="1"/>
  <c r="J26" i="1"/>
  <c r="G29" i="1" l="1"/>
</calcChain>
</file>

<file path=xl/sharedStrings.xml><?xml version="1.0" encoding="utf-8"?>
<sst xmlns="http://schemas.openxmlformats.org/spreadsheetml/2006/main" count="70" uniqueCount="68">
  <si>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</si>
  <si>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</si>
  <si>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</si>
  <si>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</si>
  <si>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</si>
  <si>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</si>
  <si>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</si>
  <si>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</si>
  <si>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</si>
  <si>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</si>
  <si>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</si>
  <si>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</si>
  <si>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</si>
  <si>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</si>
  <si>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</si>
  <si>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</si>
  <si>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</si>
  <si>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</si>
  <si>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</si>
  <si>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</si>
  <si>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</si>
  <si>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</si>
  <si>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</si>
  <si>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</si>
  <si>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</si>
  <si>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</si>
  <si>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</si>
  <si>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</si>
  <si>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</si>
  <si>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</si>
  <si>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</si>
  <si>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</si>
  <si>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</si>
  <si>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</si>
  <si>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</si>
  <si>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</si>
  <si>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</si>
  <si>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</si>
  <si>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</si>
  <si>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</si>
  <si>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</si>
  <si>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</si>
  <si>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</si>
  <si>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</si>
  <si>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</si>
  <si>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</si>
  <si>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</si>
  <si>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</si>
  <si>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</si>
  <si>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</si>
  <si>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</si>
  <si>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</si>
  <si>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</si>
  <si>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</si>
  <si>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</si>
  <si>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2018. ÉVI KÖLTSÉGVETÉSÉNEK PÉNZFORGALMI MÉRLEGE</t>
  </si>
  <si>
    <t>2018. évi költségvetés</t>
  </si>
  <si>
    <t>2018.mód.  előirányzat</t>
  </si>
  <si>
    <t>2018.évi  teljesítés</t>
  </si>
  <si>
    <t>2018.évi költségvetés</t>
  </si>
  <si>
    <t>2018.évi mód. előirányzat</t>
  </si>
  <si>
    <t>2018.évi teljesítés</t>
  </si>
  <si>
    <t>"1.melléklet a 2/2018.(II.27.) önkormányzati rendelethez"</t>
  </si>
  <si>
    <t>Felhalmozási célú önkormányzati támogatások</t>
  </si>
  <si>
    <t>B21</t>
  </si>
  <si>
    <t>Felújítás Áfa</t>
  </si>
  <si>
    <t>K74</t>
  </si>
  <si>
    <t>1. melléklet a 4/2019.(V.29.)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</si>
</sst>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 wrapText="1"/>
    </xf>
    <xf numFmtId="3" fontId="2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5" fillId="0" borderId="32" xfId="1" applyNumberFormat="1" applyFont="1" applyBorder="1" applyAlignment="1">
      <alignment horizontal="center" vertical="center" wrapText="1"/>
    </xf>
    <xf numFmtId="3" fontId="2" fillId="0" borderId="33" xfId="1" applyNumberFormat="1" applyFont="1" applyBorder="1" applyAlignment="1">
      <alignment vertical="center" wrapText="1"/>
    </xf>
    <xf numFmtId="3" fontId="3" fillId="0" borderId="31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5" xfId="1" applyNumberFormat="1" applyFont="1" applyFill="1" applyBorder="1" applyAlignment="1">
      <alignment horizont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31" xfId="1" applyNumberFormat="1" applyFont="1" applyBorder="1" applyAlignment="1">
      <alignment horizontal="center"/>
    </xf>
    <xf numFmtId="3" fontId="3" fillId="0" borderId="34" xfId="1" applyNumberFormat="1" applyFont="1" applyBorder="1" applyAlignment="1">
      <alignment horizontal="center"/>
    </xf>
    <xf numFmtId="3" fontId="3" fillId="0" borderId="34" xfId="1" applyNumberFormat="1" applyFont="1" applyFill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21" xfId="1" applyFont="1" applyBorder="1"/>
    <xf numFmtId="3" fontId="3" fillId="0" borderId="16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22" workbookViewId="0">
      <selection activeCell="F1" sqref="F1:J1"/>
    </sheetView>
  </sheetViews>
  <sheetFormatPr defaultRowHeight="14.5" x14ac:dyDescent="0.35"/>
  <cols>
    <col min="1" max="1" width="51.453125" customWidth="1"/>
    <col min="2" max="2" width="6.453125" customWidth="1"/>
    <col min="4" max="4" width="11.453125" customWidth="1"/>
    <col min="6" max="6" width="48.1796875" customWidth="1"/>
    <col min="8" max="9" width="11" bestFit="1" customWidth="1"/>
  </cols>
  <sheetData>
    <row r="1" spans="1:11" x14ac:dyDescent="0.35">
      <c r="A1" s="1"/>
      <c r="B1" s="1"/>
      <c r="C1" s="1"/>
      <c r="D1" s="1"/>
      <c r="E1" s="1"/>
      <c r="F1" s="90" t="s">
        <v>67</v>
      </c>
      <c r="G1" s="91"/>
      <c r="H1" s="91"/>
      <c r="I1" s="91"/>
      <c r="J1" s="91"/>
      <c r="K1" s="55"/>
    </row>
    <row r="2" spans="1:11" x14ac:dyDescent="0.35">
      <c r="A2" s="1"/>
      <c r="B2" s="1"/>
      <c r="C2" s="1"/>
      <c r="D2" s="1"/>
      <c r="E2" s="1"/>
      <c r="F2" s="91" t="s">
        <v>62</v>
      </c>
      <c r="G2" s="91"/>
      <c r="H2" s="91"/>
      <c r="I2" s="91"/>
      <c r="J2" s="91"/>
      <c r="K2" s="83"/>
    </row>
    <row r="3" spans="1:11" x14ac:dyDescent="0.35">
      <c r="A3" s="92" t="s">
        <v>54</v>
      </c>
      <c r="B3" s="92"/>
      <c r="C3" s="93"/>
      <c r="D3" s="93"/>
      <c r="E3" s="93"/>
      <c r="F3" s="93"/>
      <c r="G3" s="93"/>
      <c r="H3" s="93"/>
      <c r="I3" s="93"/>
      <c r="J3" s="93"/>
      <c r="K3" s="56"/>
    </row>
    <row r="4" spans="1:11" x14ac:dyDescent="0.35">
      <c r="A4" s="93" t="s">
        <v>55</v>
      </c>
      <c r="B4" s="93"/>
      <c r="C4" s="93"/>
      <c r="D4" s="93"/>
      <c r="E4" s="93"/>
      <c r="F4" s="93"/>
      <c r="G4" s="93"/>
      <c r="H4" s="93"/>
      <c r="I4" s="93"/>
      <c r="J4" s="93"/>
      <c r="K4" s="56"/>
    </row>
    <row r="5" spans="1:11" ht="15" thickBot="1" x14ac:dyDescent="0.4">
      <c r="A5" s="1"/>
      <c r="B5" s="1"/>
      <c r="C5" s="1"/>
      <c r="D5" s="1"/>
      <c r="E5" s="1"/>
      <c r="F5" s="94" t="s">
        <v>0</v>
      </c>
      <c r="G5" s="94"/>
      <c r="H5" s="94"/>
      <c r="I5" s="94"/>
      <c r="J5" s="94"/>
      <c r="K5" s="57"/>
    </row>
    <row r="6" spans="1:11" x14ac:dyDescent="0.35">
      <c r="A6" s="112" t="s">
        <v>1</v>
      </c>
      <c r="B6" s="113"/>
      <c r="C6" s="113"/>
      <c r="D6" s="58"/>
      <c r="E6" s="58"/>
      <c r="F6" s="98" t="s">
        <v>2</v>
      </c>
      <c r="G6" s="99"/>
      <c r="H6" s="100"/>
      <c r="I6" s="100"/>
      <c r="J6" s="101"/>
      <c r="K6" s="62"/>
    </row>
    <row r="7" spans="1:11" ht="20.5" thickBot="1" x14ac:dyDescent="0.4">
      <c r="A7" s="19" t="s">
        <v>3</v>
      </c>
      <c r="B7" s="20" t="s">
        <v>4</v>
      </c>
      <c r="C7" s="36" t="s">
        <v>56</v>
      </c>
      <c r="D7" s="36" t="s">
        <v>57</v>
      </c>
      <c r="E7" s="36" t="s">
        <v>58</v>
      </c>
      <c r="F7" s="19" t="s">
        <v>3</v>
      </c>
      <c r="G7" s="20" t="s">
        <v>4</v>
      </c>
      <c r="H7" s="71" t="s">
        <v>59</v>
      </c>
      <c r="I7" s="71" t="s">
        <v>60</v>
      </c>
      <c r="J7" s="21" t="s">
        <v>61</v>
      </c>
      <c r="K7" s="63"/>
    </row>
    <row r="8" spans="1:11" ht="15" thickBot="1" x14ac:dyDescent="0.4">
      <c r="A8" s="102" t="s">
        <v>5</v>
      </c>
      <c r="B8" s="103"/>
      <c r="C8" s="104"/>
      <c r="D8" s="104"/>
      <c r="E8" s="104"/>
      <c r="F8" s="104"/>
      <c r="G8" s="104"/>
      <c r="H8" s="105"/>
      <c r="I8" s="105"/>
      <c r="J8" s="106"/>
      <c r="K8" s="64"/>
    </row>
    <row r="9" spans="1:11" x14ac:dyDescent="0.35">
      <c r="A9" s="24" t="s">
        <v>6</v>
      </c>
      <c r="B9" s="39" t="s">
        <v>7</v>
      </c>
      <c r="C9" s="37">
        <v>106889</v>
      </c>
      <c r="D9" s="37">
        <v>108053</v>
      </c>
      <c r="E9" s="37">
        <v>109014</v>
      </c>
      <c r="F9" s="24" t="s">
        <v>8</v>
      </c>
      <c r="G9" s="25" t="s">
        <v>9</v>
      </c>
      <c r="H9" s="80">
        <v>103808</v>
      </c>
      <c r="I9" s="80">
        <v>113967</v>
      </c>
      <c r="J9" s="2">
        <v>112460</v>
      </c>
      <c r="K9" s="65"/>
    </row>
    <row r="10" spans="1:11" x14ac:dyDescent="0.35">
      <c r="A10" s="26" t="s">
        <v>10</v>
      </c>
      <c r="B10" s="40" t="s">
        <v>11</v>
      </c>
      <c r="C10" s="38">
        <v>34000</v>
      </c>
      <c r="D10" s="38">
        <v>34000</v>
      </c>
      <c r="E10" s="38">
        <v>28966</v>
      </c>
      <c r="F10" s="26" t="s">
        <v>12</v>
      </c>
      <c r="G10" s="14" t="s">
        <v>13</v>
      </c>
      <c r="H10" s="81">
        <v>12673</v>
      </c>
      <c r="I10" s="81">
        <v>14653</v>
      </c>
      <c r="J10" s="3">
        <v>14630</v>
      </c>
      <c r="K10" s="65"/>
    </row>
    <row r="11" spans="1:11" x14ac:dyDescent="0.35">
      <c r="A11" s="26" t="s">
        <v>14</v>
      </c>
      <c r="B11" s="40" t="s">
        <v>15</v>
      </c>
      <c r="C11" s="38">
        <v>9000</v>
      </c>
      <c r="D11" s="38">
        <v>9000</v>
      </c>
      <c r="E11" s="38">
        <v>10357</v>
      </c>
      <c r="F11" s="8" t="s">
        <v>16</v>
      </c>
      <c r="G11" s="14" t="s">
        <v>17</v>
      </c>
      <c r="H11" s="81">
        <v>122118</v>
      </c>
      <c r="I11" s="81">
        <v>96942</v>
      </c>
      <c r="J11" s="3">
        <v>71699</v>
      </c>
      <c r="K11" s="65"/>
    </row>
    <row r="12" spans="1:11" x14ac:dyDescent="0.35">
      <c r="A12" s="27" t="s">
        <v>18</v>
      </c>
      <c r="B12" s="40" t="s">
        <v>19</v>
      </c>
      <c r="C12" s="38">
        <v>0</v>
      </c>
      <c r="D12" s="38">
        <v>0</v>
      </c>
      <c r="E12" s="38">
        <v>1585</v>
      </c>
      <c r="F12" s="26" t="s">
        <v>20</v>
      </c>
      <c r="G12" s="14" t="s">
        <v>21</v>
      </c>
      <c r="H12" s="81">
        <v>9000</v>
      </c>
      <c r="I12" s="81">
        <v>10165</v>
      </c>
      <c r="J12" s="3">
        <v>5639</v>
      </c>
      <c r="K12" s="65"/>
    </row>
    <row r="13" spans="1:11" ht="15" thickBot="1" x14ac:dyDescent="0.4">
      <c r="A13" s="32" t="s">
        <v>22</v>
      </c>
      <c r="B13" s="22" t="s">
        <v>23</v>
      </c>
      <c r="C13" s="54">
        <v>249117</v>
      </c>
      <c r="D13" s="54">
        <v>210448</v>
      </c>
      <c r="E13" s="54">
        <v>210448</v>
      </c>
      <c r="F13" s="27" t="s">
        <v>24</v>
      </c>
      <c r="G13" s="18" t="s">
        <v>25</v>
      </c>
      <c r="H13" s="82">
        <v>173264</v>
      </c>
      <c r="I13" s="82">
        <v>134986</v>
      </c>
      <c r="J13" s="4">
        <v>108535</v>
      </c>
      <c r="K13" s="66"/>
    </row>
    <row r="14" spans="1:11" ht="26.5" thickBot="1" x14ac:dyDescent="0.4">
      <c r="A14" s="5" t="s">
        <v>26</v>
      </c>
      <c r="B14" s="13"/>
      <c r="C14" s="23">
        <f>SUM(C9:C13)</f>
        <v>399006</v>
      </c>
      <c r="D14" s="13">
        <f>SUM(D9:D13)</f>
        <v>361501</v>
      </c>
      <c r="E14" s="13">
        <f>SUM(E9:E13)</f>
        <v>360370</v>
      </c>
      <c r="F14" s="5" t="s">
        <v>27</v>
      </c>
      <c r="G14" s="23"/>
      <c r="H14" s="72">
        <f>SUM(H9:H13)</f>
        <v>420863</v>
      </c>
      <c r="I14" s="72">
        <f>SUM(I9:I13)</f>
        <v>370713</v>
      </c>
      <c r="J14" s="6">
        <f>SUM(J9:J13)</f>
        <v>312963</v>
      </c>
      <c r="K14" s="67"/>
    </row>
    <row r="15" spans="1:11" ht="15" thickBot="1" x14ac:dyDescent="0.4">
      <c r="A15" s="107" t="s">
        <v>28</v>
      </c>
      <c r="B15" s="108"/>
      <c r="C15" s="109"/>
      <c r="D15" s="109"/>
      <c r="E15" s="109"/>
      <c r="F15" s="109"/>
      <c r="G15" s="109"/>
      <c r="H15" s="110"/>
      <c r="I15" s="110"/>
      <c r="J15" s="111"/>
      <c r="K15" s="68"/>
    </row>
    <row r="16" spans="1:11" x14ac:dyDescent="0.35">
      <c r="A16" s="24" t="s">
        <v>29</v>
      </c>
      <c r="B16" s="39" t="s">
        <v>30</v>
      </c>
      <c r="C16" s="37">
        <v>68526</v>
      </c>
      <c r="D16" s="37">
        <v>69917</v>
      </c>
      <c r="E16" s="37">
        <v>60309</v>
      </c>
      <c r="F16" s="29" t="s">
        <v>31</v>
      </c>
      <c r="G16" s="30" t="s">
        <v>32</v>
      </c>
      <c r="H16" s="73">
        <v>16256</v>
      </c>
      <c r="I16" s="73">
        <v>21286</v>
      </c>
      <c r="J16" s="7">
        <v>14764</v>
      </c>
      <c r="K16" s="66"/>
    </row>
    <row r="17" spans="1:11" x14ac:dyDescent="0.35">
      <c r="A17" s="84" t="s">
        <v>63</v>
      </c>
      <c r="B17" s="85" t="s">
        <v>64</v>
      </c>
      <c r="C17" s="59">
        <v>0</v>
      </c>
      <c r="D17" s="59">
        <v>30000</v>
      </c>
      <c r="E17" s="59">
        <v>30000</v>
      </c>
      <c r="F17" s="86"/>
      <c r="G17" s="87"/>
      <c r="H17" s="77"/>
      <c r="I17" s="77"/>
      <c r="J17" s="33"/>
      <c r="K17" s="66"/>
    </row>
    <row r="18" spans="1:11" x14ac:dyDescent="0.35">
      <c r="A18" s="34" t="s">
        <v>33</v>
      </c>
      <c r="B18" s="40" t="s">
        <v>34</v>
      </c>
      <c r="C18" s="38">
        <v>3000</v>
      </c>
      <c r="D18" s="38">
        <v>3000</v>
      </c>
      <c r="E18" s="38">
        <v>700</v>
      </c>
      <c r="F18" s="31" t="s">
        <v>35</v>
      </c>
      <c r="G18" s="16" t="s">
        <v>36</v>
      </c>
      <c r="H18" s="75">
        <v>240172</v>
      </c>
      <c r="I18" s="75">
        <v>212734</v>
      </c>
      <c r="J18" s="4">
        <v>60869</v>
      </c>
      <c r="K18" s="66"/>
    </row>
    <row r="19" spans="1:11" x14ac:dyDescent="0.35">
      <c r="A19" s="34"/>
      <c r="B19" s="42"/>
      <c r="C19" s="43"/>
      <c r="D19" s="43"/>
      <c r="E19" s="43"/>
      <c r="F19" s="45" t="s">
        <v>65</v>
      </c>
      <c r="G19" s="46" t="s">
        <v>66</v>
      </c>
      <c r="H19" s="88">
        <v>0</v>
      </c>
      <c r="I19" s="88">
        <v>57438</v>
      </c>
      <c r="J19" s="28">
        <v>16434</v>
      </c>
      <c r="K19" s="66"/>
    </row>
    <row r="20" spans="1:11" ht="15" thickBot="1" x14ac:dyDescent="0.4">
      <c r="A20" s="41" t="s">
        <v>37</v>
      </c>
      <c r="B20" s="42" t="s">
        <v>38</v>
      </c>
      <c r="C20" s="43">
        <v>0</v>
      </c>
      <c r="D20" s="43">
        <v>0</v>
      </c>
      <c r="E20" s="43"/>
      <c r="F20" s="41" t="s">
        <v>39</v>
      </c>
      <c r="G20" s="44" t="s">
        <v>40</v>
      </c>
      <c r="H20" s="76">
        <v>0</v>
      </c>
      <c r="I20" s="76">
        <v>0</v>
      </c>
      <c r="J20" s="28"/>
      <c r="K20" s="66"/>
    </row>
    <row r="21" spans="1:11" ht="26.5" thickBot="1" x14ac:dyDescent="0.4">
      <c r="A21" s="5" t="s">
        <v>41</v>
      </c>
      <c r="B21" s="13"/>
      <c r="C21" s="23">
        <f>SUM(C16:C20)</f>
        <v>71526</v>
      </c>
      <c r="D21" s="13">
        <f>SUM(D16:D20)</f>
        <v>102917</v>
      </c>
      <c r="E21" s="13">
        <f>SUM(E16:E20)</f>
        <v>91009</v>
      </c>
      <c r="F21" s="5" t="s">
        <v>42</v>
      </c>
      <c r="G21" s="23"/>
      <c r="H21" s="72">
        <f>SUM(H16:H20)</f>
        <v>256428</v>
      </c>
      <c r="I21" s="72">
        <f>SUM(I16:I20)</f>
        <v>291458</v>
      </c>
      <c r="J21" s="6">
        <f>SUM(J16:J20)</f>
        <v>92067</v>
      </c>
      <c r="K21" s="67"/>
    </row>
    <row r="22" spans="1:11" ht="15" thickBot="1" x14ac:dyDescent="0.4">
      <c r="A22" s="95" t="s">
        <v>43</v>
      </c>
      <c r="B22" s="96"/>
      <c r="C22" s="96"/>
      <c r="D22" s="96"/>
      <c r="E22" s="96"/>
      <c r="F22" s="96"/>
      <c r="G22" s="96"/>
      <c r="H22" s="96"/>
      <c r="I22" s="96"/>
      <c r="J22" s="97"/>
      <c r="K22" s="68"/>
    </row>
    <row r="23" spans="1:11" x14ac:dyDescent="0.35">
      <c r="A23" s="26" t="s">
        <v>44</v>
      </c>
      <c r="B23" s="15" t="s">
        <v>45</v>
      </c>
      <c r="C23" s="17">
        <v>306118</v>
      </c>
      <c r="D23" s="59">
        <v>306118</v>
      </c>
      <c r="E23" s="59">
        <v>311099</v>
      </c>
      <c r="F23" s="32" t="s">
        <v>46</v>
      </c>
      <c r="G23" s="22" t="s">
        <v>47</v>
      </c>
      <c r="H23" s="77">
        <v>99359</v>
      </c>
      <c r="I23" s="77">
        <v>108365</v>
      </c>
      <c r="J23" s="33">
        <v>104064</v>
      </c>
      <c r="K23" s="66"/>
    </row>
    <row r="24" spans="1:11" ht="15" thickBot="1" x14ac:dyDescent="0.4">
      <c r="A24" s="45" t="s">
        <v>48</v>
      </c>
      <c r="B24" s="46" t="s">
        <v>49</v>
      </c>
      <c r="C24" s="47"/>
      <c r="D24" s="47"/>
      <c r="E24" s="47"/>
      <c r="F24" s="45"/>
      <c r="G24" s="48"/>
      <c r="H24" s="78"/>
      <c r="I24" s="78"/>
      <c r="J24" s="28"/>
      <c r="K24" s="66"/>
    </row>
    <row r="25" spans="1:11" ht="15" thickBot="1" x14ac:dyDescent="0.4">
      <c r="A25" s="49" t="s">
        <v>50</v>
      </c>
      <c r="B25" s="50"/>
      <c r="C25" s="51">
        <f>SUM(C23:C24)</f>
        <v>306118</v>
      </c>
      <c r="D25" s="60">
        <f>SUM(D23:D24)</f>
        <v>306118</v>
      </c>
      <c r="E25" s="60">
        <f>SUM(E23,E24)</f>
        <v>311099</v>
      </c>
      <c r="F25" s="49" t="s">
        <v>51</v>
      </c>
      <c r="G25" s="52"/>
      <c r="H25" s="79">
        <f>SUM(H23:H24)</f>
        <v>99359</v>
      </c>
      <c r="I25" s="79">
        <f>SUM(I23:I24)</f>
        <v>108365</v>
      </c>
      <c r="J25" s="53">
        <f>SUM(J23:J24)</f>
        <v>104064</v>
      </c>
      <c r="K25" s="69"/>
    </row>
    <row r="26" spans="1:11" ht="15" thickBot="1" x14ac:dyDescent="0.4">
      <c r="A26" s="9" t="s">
        <v>52</v>
      </c>
      <c r="B26" s="35"/>
      <c r="C26" s="10">
        <f>SUM(C14,C21,C25)</f>
        <v>776650</v>
      </c>
      <c r="D26" s="61">
        <f>SUM(D14,D21,D25)</f>
        <v>770536</v>
      </c>
      <c r="E26" s="61">
        <f>SUM(E14,E21,E25)</f>
        <v>762478</v>
      </c>
      <c r="F26" s="9" t="s">
        <v>53</v>
      </c>
      <c r="G26" s="11"/>
      <c r="H26" s="74">
        <f>SUM(H25,H14,H21)</f>
        <v>776650</v>
      </c>
      <c r="I26" s="74">
        <f>SUM(I14,I21,I25)</f>
        <v>770536</v>
      </c>
      <c r="J26" s="12">
        <f>SUM(J14,J21,J25)</f>
        <v>509094</v>
      </c>
      <c r="K26" s="70"/>
    </row>
    <row r="29" spans="1:11" x14ac:dyDescent="0.35">
      <c r="G29" s="89">
        <f>D26-I26</f>
        <v>0</v>
      </c>
    </row>
  </sheetData>
  <mergeCells count="10">
    <mergeCell ref="F1:J1"/>
    <mergeCell ref="A3:J3"/>
    <mergeCell ref="A4:J4"/>
    <mergeCell ref="F5:J5"/>
    <mergeCell ref="A22:J22"/>
    <mergeCell ref="F6:J6"/>
    <mergeCell ref="A8:J8"/>
    <mergeCell ref="A15:J15"/>
    <mergeCell ref="A6:C6"/>
    <mergeCell ref="F2:J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2018-09-21T09:28:36Z</cp:lastPrinted>
  <dcterms:created xsi:type="dcterms:W3CDTF">2014-03-31T07:49:34Z</dcterms:created>
  <dcterms:modified xsi:type="dcterms:W3CDTF">2019-05-29T05:48:19Z</dcterms:modified>
</cp:coreProperties>
</file>