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02D244C0-F025-4FB9-A06C-A8E3E7388E0A}" xr6:coauthVersionLast="34" xr6:coauthVersionMax="34" xr10:uidLastSave="{00000000-0000-0000-0000-000000000000}"/>
  <bookViews>
    <workbookView xWindow="0" yWindow="0" windowWidth="20490" windowHeight="7545" xr2:uid="{C98D289B-4AAC-4D67-9973-D1E049C4B0A1}"/>
  </bookViews>
  <sheets>
    <sheet name="9.2.3. sz. mell." sheetId="1" r:id="rId1"/>
  </sheets>
  <definedNames>
    <definedName name="_xlnm.Print_Titles" localSheetId="0">'9.2.3.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 s="1"/>
  <c r="C58" i="1" s="1"/>
  <c r="C41" i="1"/>
  <c r="C38" i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<sst xmlns="http://schemas.openxmlformats.org/spreadsheetml/2006/main" count="113" uniqueCount="99">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</sst>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665C0D3F-C28A-4CFF-91C6-BD7DE86F4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8FE0-4C08-4065-948A-AF224842341F}">
  <sheetPr codeName="Munka13">
    <tabColor rgb="FF92D050"/>
  </sheetPr>
  <dimension ref="A1:D61"/>
  <sheetViews>
    <sheetView tabSelected="1" view="pageLayout" zoomScaleNormal="130" workbookViewId="0">
      <selection activeCell="C4" sqref="C4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203030706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0">
        <f>202666658-1388819+62043+1690824</f>
        <v>203030706</v>
      </c>
    </row>
    <row r="42" spans="1:4" s="38" customFormat="1" ht="15" customHeight="1" thickBot="1" x14ac:dyDescent="0.25">
      <c r="A42" s="54" t="s">
        <v>81</v>
      </c>
      <c r="B42" s="56" t="s">
        <v>82</v>
      </c>
      <c r="C42" s="57">
        <f>+C37+C38</f>
        <v>209310870</v>
      </c>
    </row>
    <row r="43" spans="1:4" s="38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201446403</v>
      </c>
    </row>
    <row r="47" spans="1:4" ht="12" customHeight="1" x14ac:dyDescent="0.2">
      <c r="A47" s="32" t="s">
        <v>16</v>
      </c>
      <c r="B47" s="41" t="s">
        <v>85</v>
      </c>
      <c r="C47" s="67">
        <f>134654515-569836+152400+1337422+71400-2500000+36000</f>
        <v>133181901</v>
      </c>
    </row>
    <row r="48" spans="1:4" ht="12" customHeight="1" x14ac:dyDescent="0.2">
      <c r="A48" s="32" t="s">
        <v>18</v>
      </c>
      <c r="B48" s="33" t="s">
        <v>86</v>
      </c>
      <c r="C48" s="68">
        <f>28757160-416745+98926+62043+268072+13930-487500+7013</f>
        <v>28302899</v>
      </c>
    </row>
    <row r="49" spans="1:3" ht="12" customHeight="1" x14ac:dyDescent="0.2">
      <c r="A49" s="32" t="s">
        <v>20</v>
      </c>
      <c r="B49" s="33" t="s">
        <v>87</v>
      </c>
      <c r="C49" s="34">
        <f>40114003-152400</f>
        <v>39961603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6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9" t="s">
        <v>96</v>
      </c>
      <c r="C58" s="70">
        <f>+C46+C52+C57</f>
        <v>206366383</v>
      </c>
    </row>
    <row r="59" spans="1:3" ht="15" customHeight="1" thickBot="1" x14ac:dyDescent="0.25">
      <c r="C59" s="72"/>
    </row>
    <row r="60" spans="1:3" ht="14.25" customHeight="1" thickBot="1" x14ac:dyDescent="0.25">
      <c r="A60" s="73" t="s">
        <v>97</v>
      </c>
      <c r="B60" s="74"/>
      <c r="C60" s="75">
        <v>46.58</v>
      </c>
    </row>
    <row r="61" spans="1:3" ht="13.5" thickBot="1" x14ac:dyDescent="0.25">
      <c r="A61" s="73" t="s">
        <v>98</v>
      </c>
      <c r="B61" s="74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&amp;R13.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2018-07-26T13:38:40Z</dcterms:created>
  <dcterms:modified xsi:type="dcterms:W3CDTF">2018-07-26T13:38:40Z</dcterms:modified>
</cp:coreProperties>
</file>