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1.sz tájékoztató t." sheetId="1" r:id="rId1"/>
    <sheet name="2.sz tájékoztató t." sheetId="2" r:id="rId2"/>
    <sheet name="GÖRDÜLŐ kiadások teljes" sheetId="3" r:id="rId3"/>
    <sheet name="GÖRDÜLŐ bevételek teljes" sheetId="4" r:id="rId4"/>
    <sheet name="Munka2" sheetId="5" r:id="rId5"/>
  </sheets>
  <definedNames>
    <definedName name="_xlfn.IFERROR" hidden="1">#NAME?</definedName>
    <definedName name="_xlnm.Print_Area" localSheetId="3">'GÖRDÜLŐ bevételek teljes'!$A$2:$F$96</definedName>
    <definedName name="_xlnm.Print_Area" localSheetId="2">'GÖRDÜLŐ kiadások teljes'!$A$2:$F$124</definedName>
  </definedNames>
  <calcPr fullCalcOnLoad="1"/>
</workbook>
</file>

<file path=xl/sharedStrings.xml><?xml version="1.0" encoding="utf-8"?>
<sst xmlns="http://schemas.openxmlformats.org/spreadsheetml/2006/main" count="508" uniqueCount="497">
  <si>
    <t>Egyenleg</t>
  </si>
  <si>
    <t>23.</t>
  </si>
  <si>
    <t>Kiadások összesen:</t>
  </si>
  <si>
    <t>22.</t>
  </si>
  <si>
    <t>Finanszírozási kiadások</t>
  </si>
  <si>
    <t>21.</t>
  </si>
  <si>
    <t>Egyéb felhalmozási kiadások</t>
  </si>
  <si>
    <t>20.</t>
  </si>
  <si>
    <t>Felújítások</t>
  </si>
  <si>
    <t>19.</t>
  </si>
  <si>
    <t>Beruházások</t>
  </si>
  <si>
    <t>18.</t>
  </si>
  <si>
    <t xml:space="preserve"> Egyéb működési célú kiadások</t>
  </si>
  <si>
    <t>17.</t>
  </si>
  <si>
    <t>Ellátottak pénzbeli juttatásai</t>
  </si>
  <si>
    <t>16.</t>
  </si>
  <si>
    <t>Dologi  kiadások</t>
  </si>
  <si>
    <t>15.</t>
  </si>
  <si>
    <t>Munkaadókat terhelő járulékok és szociális hozzájárulási adó</t>
  </si>
  <si>
    <t>14.</t>
  </si>
  <si>
    <t>Személyi juttatások</t>
  </si>
  <si>
    <t>13.</t>
  </si>
  <si>
    <t>Kiadások</t>
  </si>
  <si>
    <t>12.</t>
  </si>
  <si>
    <t>Bevételek összesen:</t>
  </si>
  <si>
    <t>11.</t>
  </si>
  <si>
    <t>Finanszírozási bevételek</t>
  </si>
  <si>
    <t>10.</t>
  </si>
  <si>
    <t>Felhalmozási célú átvett pénzeszközök</t>
  </si>
  <si>
    <t>9.</t>
  </si>
  <si>
    <t>Működési célú átvett pénzeszközök</t>
  </si>
  <si>
    <t>8.</t>
  </si>
  <si>
    <t>Felhalmozási bevételek</t>
  </si>
  <si>
    <t>7.</t>
  </si>
  <si>
    <t>Működési bevételek</t>
  </si>
  <si>
    <t>6.</t>
  </si>
  <si>
    <t>Közhatalmi bevételek</t>
  </si>
  <si>
    <t>5.</t>
  </si>
  <si>
    <t>Felhalmozási célú támogatások ÁH-on belül</t>
  </si>
  <si>
    <t>4.</t>
  </si>
  <si>
    <t>Működési célú támogatások ÁH-on belül</t>
  </si>
  <si>
    <t>3.</t>
  </si>
  <si>
    <t>Önkormányzatok működési támogatásai</t>
  </si>
  <si>
    <t>2.</t>
  </si>
  <si>
    <t>Bevételek</t>
  </si>
  <si>
    <t>1.</t>
  </si>
  <si>
    <t>Összesen:</t>
  </si>
  <si>
    <t>Dec.</t>
  </si>
  <si>
    <t>Nov.</t>
  </si>
  <si>
    <t>Okt.</t>
  </si>
  <si>
    <t>Szept.</t>
  </si>
  <si>
    <t>Auguszt.</t>
  </si>
  <si>
    <t>Július</t>
  </si>
  <si>
    <t>Június</t>
  </si>
  <si>
    <t>Május</t>
  </si>
  <si>
    <t>Április</t>
  </si>
  <si>
    <t>Március</t>
  </si>
  <si>
    <t>Február</t>
  </si>
  <si>
    <t>Január</t>
  </si>
  <si>
    <t>Megnevezés</t>
  </si>
  <si>
    <t>Sor-szám</t>
  </si>
  <si>
    <t>Ezer forintban !</t>
  </si>
  <si>
    <t>Jogcím</t>
  </si>
  <si>
    <t>Önkormányzati Hivatal működésének támogatása</t>
  </si>
  <si>
    <t>Település-üzemeltetéshez kapcsólódó feladatellátás támogatása</t>
  </si>
  <si>
    <t>Óvodapedagógusok nevelő munkáját közvetlenül segítők bértámogatása</t>
  </si>
  <si>
    <t>Óvodaműködtetési támogatás</t>
  </si>
  <si>
    <t>Hozzájárulás a pénzbeli szociális ellátásokhoz</t>
  </si>
  <si>
    <t>Szociális és gyermekjóléti alapszolgáltatások általános feladatai</t>
  </si>
  <si>
    <t>Gyermekétkeztetés üzemeltetési támogatása</t>
  </si>
  <si>
    <t>Települési önkormányzatok nyilvános könyvtári és közművelődési feladatainak támogatása</t>
  </si>
  <si>
    <t xml:space="preserve">Óvodapedagógusok bértámogatása </t>
  </si>
  <si>
    <t>Bölcsődei ellátás</t>
  </si>
  <si>
    <t>KIADÁSOK ÖSSZESEN (K1-9)</t>
  </si>
  <si>
    <t>K9</t>
  </si>
  <si>
    <t xml:space="preserve">Finanszírozási kiadások </t>
  </si>
  <si>
    <t>K93</t>
  </si>
  <si>
    <t>Adóssághoz nem kapcsolódó származékos ügyletek kiadásai</t>
  </si>
  <si>
    <t>K92</t>
  </si>
  <si>
    <t xml:space="preserve">Külföldi finanszírozás kiadásai </t>
  </si>
  <si>
    <t>K924</t>
  </si>
  <si>
    <t>Külföldi hitelek, kölcsönök törlesztése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</si>
  <si>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</si>
  <si>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</si>
  <si>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</si>
  <si>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</si>
  <si>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</si>
  <si>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</si>
  <si>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</si>
  <si>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 xml:space="preserve">Belföldi finanszírozás kiadásai </t>
  </si>
  <si>
    <t>K918</t>
  </si>
  <si>
    <t>Központi költségvetés sajátos finanszírozási kiadásai</t>
  </si>
  <si>
    <t>K917</t>
  </si>
  <si>
    <t>Pénzügyi lízing kiadásai</t>
  </si>
  <si>
    <t>K916</t>
  </si>
  <si>
    <t>Pénzeszközök 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</si>
  <si>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</si>
  <si>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</si>
  <si>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</si>
  <si>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</si>
  <si>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</si>
  <si>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</si>
  <si>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</si>
  <si>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 xml:space="preserve">Belföldi értékpapírok kiadásai </t>
  </si>
  <si>
    <t>K9124</t>
  </si>
  <si>
    <t>Befektetési célú belföldi értékpapírok beváltása</t>
  </si>
  <si>
    <t>K9123</t>
  </si>
  <si>
    <t>Befektetési célú belföldi értékpapírok vásárlása</t>
  </si>
  <si>
    <t>K9122</t>
  </si>
  <si>
    <t>Forgatási célú belföldi értékpapírok beváltása</t>
  </si>
  <si>
    <t>K9121</t>
  </si>
  <si>
    <t>Forgatási célú belföldi értékpapírok vásárlása</t>
  </si>
  <si>
    <t>K911</t>
  </si>
  <si>
    <t xml:space="preserve">Hitel-, kölcsöntörlesztés államháztartáson kívülre </t>
  </si>
  <si>
    <t>K9113</t>
  </si>
  <si>
    <t xml:space="preserve">Rövid lejáratú hitelek, kölcsönök törlesztése </t>
  </si>
  <si>
    <t>K9112</t>
  </si>
  <si>
    <t>Likviditási célú hitelek, kölcsönök törlesztése pénzügyi vállalkozásnak</t>
  </si>
  <si>
    <t>K9111</t>
  </si>
  <si>
    <t xml:space="preserve">Hosszú lejáratú hitelek, kölcsönök törlesztése </t>
  </si>
  <si>
    <t>K1-K8</t>
  </si>
  <si>
    <t xml:space="preserve">Költségvetési kiadások </t>
  </si>
  <si>
    <t>Felhalmozási kiadások összesen</t>
  </si>
  <si>
    <t>K8</t>
  </si>
  <si>
    <t xml:space="preserve">Egyéb felhalmozási célú kiadások </t>
  </si>
  <si>
    <t>K88</t>
  </si>
  <si>
    <t xml:space="preserve">Egyéb felhalmozási célú támogatások államháztartáson kívülre 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</si>
  <si>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</si>
  <si>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</si>
  <si>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</si>
  <si>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</si>
  <si>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</si>
  <si>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</si>
  <si>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</si>
  <si>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</si>
  <si>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</si>
  <si>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</si>
  <si>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</si>
  <si>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</si>
  <si>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</si>
  <si>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</si>
  <si>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</si>
  <si>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 xml:space="preserve">Felújítások 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</si>
  <si>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</si>
  <si>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</si>
  <si>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</si>
  <si>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</si>
  <si>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</si>
  <si>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</si>
  <si>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</si>
  <si>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</si>
  <si>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</si>
  <si>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 xml:space="preserve">Beruházások 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</si>
  <si>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</si>
  <si>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</si>
  <si>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</si>
  <si>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</si>
  <si>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</si>
  <si>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</si>
  <si>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</si>
  <si>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</si>
  <si>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</si>
  <si>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</si>
  <si>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</si>
  <si>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</si>
  <si>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</si>
  <si>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</si>
  <si>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Működési kiadások összesen</t>
  </si>
  <si>
    <t>K5</t>
  </si>
  <si>
    <t xml:space="preserve">Egyéb működési célú kiadások </t>
  </si>
  <si>
    <t>K512</t>
  </si>
  <si>
    <t>Tartalékok-cél</t>
  </si>
  <si>
    <t>Tartalékok-általános</t>
  </si>
  <si>
    <t>K511</t>
  </si>
  <si>
    <t>Egyéb működési célú támogatások államháztartáson kívülre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</si>
  <si>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</si>
  <si>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</si>
  <si>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</si>
  <si>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</si>
  <si>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</si>
  <si>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</si>
  <si>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</si>
  <si>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</si>
  <si>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</si>
  <si>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</si>
  <si>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</si>
  <si>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</si>
  <si>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</si>
  <si>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</si>
  <si>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</si>
  <si>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</si>
  <si>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</si>
  <si>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</t>
  </si>
  <si>
    <t>K501</t>
  </si>
  <si>
    <t>Nemzetközi kötelezettségek</t>
  </si>
  <si>
    <t>K4</t>
  </si>
  <si>
    <t xml:space="preserve">Ellátottak pénzbeli juttatásai </t>
  </si>
  <si>
    <t>K48</t>
  </si>
  <si>
    <t>Egyéb nem intézményi ellátások</t>
  </si>
  <si>
    <t>K47</t>
  </si>
  <si>
    <t>Intézményi ellátottak pénzbeli juttatásai</t>
  </si>
  <si>
    <t>K46</t>
  </si>
  <si>
    <t>Lakhatással kapcsolatos ellátások</t>
  </si>
  <si>
    <t>K45</t>
  </si>
  <si>
    <t>Foglalkoztatással, munkanélküliséggel kapcsolatos ellátások</t>
  </si>
  <si>
    <t>K44</t>
  </si>
  <si>
    <t>Betegséggel kapcsolatos (nem társadalombiztosítási) ellátások</t>
  </si>
  <si>
    <t>K43</t>
  </si>
  <si>
    <t>Pénzbeli kárpótlások, kártérítések</t>
  </si>
  <si>
    <t>K42</t>
  </si>
  <si>
    <t>Családi támogatások</t>
  </si>
  <si>
    <t>K41</t>
  </si>
  <si>
    <t>Társadalombiztosítási ellátások</t>
  </si>
  <si>
    <t>K3</t>
  </si>
  <si>
    <t xml:space="preserve">Dologi kiadások </t>
  </si>
  <si>
    <t>K35</t>
  </si>
  <si>
    <t xml:space="preserve">Különféle befizetések és egyéb dologi kiadások </t>
  </si>
  <si>
    <t>K355</t>
  </si>
  <si>
    <t>Egyéb dologi kiadások</t>
  </si>
  <si>
    <t>K354</t>
  </si>
  <si>
    <t>Egyéb pénzügyi műveletek kiadásai</t>
  </si>
  <si>
    <t>K353</t>
  </si>
  <si>
    <t xml:space="preserve">Kamatkiadások </t>
  </si>
  <si>
    <t>K352</t>
  </si>
  <si>
    <t xml:space="preserve">Fizetendő általános forgalmi adó </t>
  </si>
  <si>
    <t>K351</t>
  </si>
  <si>
    <t>Működési célú előzetesen felszámított általános forgalmi adó</t>
  </si>
  <si>
    <t>K34</t>
  </si>
  <si>
    <t xml:space="preserve">Kiküldetések, reklám- és propagandakiadások </t>
  </si>
  <si>
    <t>K342</t>
  </si>
  <si>
    <t>Reklám- és propagandakiadások</t>
  </si>
  <si>
    <t>K341</t>
  </si>
  <si>
    <t>Kiküldetések kiadásai</t>
  </si>
  <si>
    <t>K33</t>
  </si>
  <si>
    <t xml:space="preserve">Szolgáltatási kiadások </t>
  </si>
  <si>
    <t>K337</t>
  </si>
  <si>
    <t>Egyéb szolgáltatások</t>
  </si>
  <si>
    <t>K336</t>
  </si>
  <si>
    <t xml:space="preserve">Szakmai tevékenységet segítő szolgáltatások </t>
  </si>
  <si>
    <t>K335</t>
  </si>
  <si>
    <t>Közvetített szolgáltatások</t>
  </si>
  <si>
    <t>K334</t>
  </si>
  <si>
    <t>Karbantartási, kisjavítási szolgáltatások</t>
  </si>
  <si>
    <t>K333</t>
  </si>
  <si>
    <t>Bérleti és lízing díjak</t>
  </si>
  <si>
    <t>K332</t>
  </si>
  <si>
    <t>Vásárolt élelmezés</t>
  </si>
  <si>
    <t>K331</t>
  </si>
  <si>
    <t>Közüzemi díjak</t>
  </si>
  <si>
    <t>K32</t>
  </si>
  <si>
    <t xml:space="preserve">Kommunikációs szolgáltatások </t>
  </si>
  <si>
    <t>K322</t>
  </si>
  <si>
    <t>Egyéb kommunikációs szolgáltatások</t>
  </si>
  <si>
    <t>K321</t>
  </si>
  <si>
    <t>Informatikai szolgáltatások igénybevétele</t>
  </si>
  <si>
    <t>K31</t>
  </si>
  <si>
    <t xml:space="preserve">Készletbeszerzés </t>
  </si>
  <si>
    <t>K313</t>
  </si>
  <si>
    <t>Árubeszerzés</t>
  </si>
  <si>
    <t>K312</t>
  </si>
  <si>
    <t>Üzemeltetési anyagok beszerzése</t>
  </si>
  <si>
    <t>K311</t>
  </si>
  <si>
    <t>Szakmai anyagok beszerzése</t>
  </si>
  <si>
    <t>K2</t>
  </si>
  <si>
    <t xml:space="preserve">Munkaadókat terhelő járulékok és szociális hozzájárulási adó                                                                            </t>
  </si>
  <si>
    <t>K1</t>
  </si>
  <si>
    <t xml:space="preserve">Személyi juttatások </t>
  </si>
  <si>
    <t>K12</t>
  </si>
  <si>
    <t xml:space="preserve">Külső személyi juttatások </t>
  </si>
  <si>
    <t>K123</t>
  </si>
  <si>
    <t>Egyéb külső személyi juttatások</t>
  </si>
  <si>
    <t>K122</t>
  </si>
  <si>
    <t>Munkavégzésre irányuló egyéb jogviszonyban nem saját foglalkoztatottnak fizetett juttatások</t>
  </si>
  <si>
    <t>K121</t>
  </si>
  <si>
    <t>Választott tisztségviselők juttatásai</t>
  </si>
  <si>
    <t>K11</t>
  </si>
  <si>
    <t xml:space="preserve">Foglalkoztatottak személyi juttatásai </t>
  </si>
  <si>
    <t>K1113</t>
  </si>
  <si>
    <t>Foglalkoztatottak egyéb személyi juttatásai</t>
  </si>
  <si>
    <t>K1112</t>
  </si>
  <si>
    <t>Szociális támogatások</t>
  </si>
  <si>
    <t>K1111</t>
  </si>
  <si>
    <t>Lakhatási támogatások</t>
  </si>
  <si>
    <t>K1110</t>
  </si>
  <si>
    <t>Egyéb költségtérítések</t>
  </si>
  <si>
    <t>K1109</t>
  </si>
  <si>
    <t>Közlekedési költségtérítés</t>
  </si>
  <si>
    <t>K1108</t>
  </si>
  <si>
    <t>Ruházati költségtérítés</t>
  </si>
  <si>
    <t>K1107</t>
  </si>
  <si>
    <t>Béren kívüli juttatások</t>
  </si>
  <si>
    <t>K1106</t>
  </si>
  <si>
    <t>Jubileumi jutalom</t>
  </si>
  <si>
    <t>K1105</t>
  </si>
  <si>
    <t>Végkielégítés</t>
  </si>
  <si>
    <t>K1104</t>
  </si>
  <si>
    <t>Készenléti, ügyeleti, helyettesítési díj, túlóra, túlszolgálat</t>
  </si>
  <si>
    <t>K1103</t>
  </si>
  <si>
    <t>Céljuttatás, projektprémium</t>
  </si>
  <si>
    <t>K1102</t>
  </si>
  <si>
    <t>Normatív jutalmak</t>
  </si>
  <si>
    <t>K1101</t>
  </si>
  <si>
    <t>Törvény szerinti illetmények, munkabérek</t>
  </si>
  <si>
    <t>2018.</t>
  </si>
  <si>
    <t>2017.</t>
  </si>
  <si>
    <t>Rovat-szám</t>
  </si>
  <si>
    <t>Rovat megnevezése</t>
  </si>
  <si>
    <t>ÖSSZEVONT ELŐIRÁNYZATOK (ÖNKORMÁNYZAT ÉS KÖLTSÉGVETÉSI SZERVEI ÖSSZESEN)</t>
  </si>
  <si>
    <t>Kiadások (E Ft)</t>
  </si>
  <si>
    <t>Önkormányzat 2015. évi költségvetése</t>
  </si>
  <si>
    <t xml:space="preserve"> A költségvetés előterjesztésekor a képviselő-testület részére tájékoztatásul  kell - szöveges indokolással együtt - bemutatni:</t>
  </si>
  <si>
    <t>BEVÉTELEK ÖSSZESEN (B1-8)</t>
  </si>
  <si>
    <t>B8</t>
  </si>
  <si>
    <t xml:space="preserve">Finanszírozási bevételek </t>
  </si>
  <si>
    <t>B83</t>
  </si>
  <si>
    <t>Adóssághoz nem kapcsolódó származékos ügyletek bevételei</t>
  </si>
  <si>
    <t>B82</t>
  </si>
  <si>
    <t xml:space="preserve">Külföldi finanszírozás bevételei </t>
  </si>
  <si>
    <t>B824</t>
  </si>
  <si>
    <t xml:space="preserve">Külföldi hitelek, kölcsönök felvétele 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</si>
  <si>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</si>
  <si>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</si>
  <si>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</si>
  <si>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</si>
  <si>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</si>
  <si>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 értékesítése</t>
  </si>
  <si>
    <t>B81</t>
  </si>
  <si>
    <t xml:space="preserve">Belföldi finanszírozás bevételei </t>
  </si>
  <si>
    <t>B818</t>
  </si>
  <si>
    <t>Központi költségvetés sajátos finanszírozási bevételei</t>
  </si>
  <si>
    <t>B817</t>
  </si>
  <si>
    <t>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</si>
  <si>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</si>
  <si>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</si>
  <si>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</si>
  <si>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</si>
  <si>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</si>
  <si>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</si>
  <si>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</si>
  <si>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 xml:space="preserve">Maradvány igénybevétele </t>
  </si>
  <si>
    <t>B8132</t>
  </si>
  <si>
    <t>Előző év vállalkozási maradványának igénybevétele FELHALMOZÁSRA</t>
  </si>
  <si>
    <t>Előző év vállalkozási maradványának igénybevétele MŰKÖDÉSRE</t>
  </si>
  <si>
    <t>B8131</t>
  </si>
  <si>
    <t>Előző év költségvetési maradványának igénybevétele FELHALMOZÁSRA</t>
  </si>
  <si>
    <t>Előző év költségvetési maradványának igénybevétele MŰKÖDÉSRE</t>
  </si>
  <si>
    <t>B812</t>
  </si>
  <si>
    <t xml:space="preserve">Belföldi értékpapírok bevételei </t>
  </si>
  <si>
    <t>B8124</t>
  </si>
  <si>
    <t>Befektetési célú belföldi értékpapírok kibocsátása</t>
  </si>
  <si>
    <t>B8123</t>
  </si>
  <si>
    <t>Befektetési célú belföldi értékpapírok beváltása,  értékesítése</t>
  </si>
  <si>
    <t>B8122</t>
  </si>
  <si>
    <t>Forgatási célú belföldi értékpapírok kibocsátása</t>
  </si>
  <si>
    <t>B8121</t>
  </si>
  <si>
    <t>Forgatási célú belföldi értékpapírok beváltása, értékesítése</t>
  </si>
  <si>
    <t>B811</t>
  </si>
  <si>
    <t xml:space="preserve">Hitel-, kölcsönfelvétel államháztartáson kívülről </t>
  </si>
  <si>
    <t>B8113</t>
  </si>
  <si>
    <t xml:space="preserve">Rövid lejáratú hitelek, kölcsönök felvétele  </t>
  </si>
  <si>
    <t>B8112</t>
  </si>
  <si>
    <t>Likviditási célú hitelek, kölcsönök felvétele pénzügyi vállalkozástól</t>
  </si>
  <si>
    <t>B8111</t>
  </si>
  <si>
    <t xml:space="preserve">Hosszú lejáratú hitelek, kölcsönök felvétele </t>
  </si>
  <si>
    <t xml:space="preserve">Felhalmozási bevételek és a felhalmozási kiadások egyenlege </t>
  </si>
  <si>
    <t xml:space="preserve">Működési bevételek és működési kiadások egyenlege </t>
  </si>
  <si>
    <t>B1-B7</t>
  </si>
  <si>
    <t xml:space="preserve">Költségvetési bevételek </t>
  </si>
  <si>
    <t>Felhalmozási bevételek összesen</t>
  </si>
  <si>
    <t>B7</t>
  </si>
  <si>
    <t xml:space="preserve">Felhalmozási célú átvett pénzeszközök </t>
  </si>
  <si>
    <t>B73</t>
  </si>
  <si>
    <t>Egyéb felhalmozási célú átvett pénzeszközök</t>
  </si>
  <si>
    <t>B72</t>
  </si>
  <si>
    <t>Felhalmozási célú visszatérítendő támogatások, kölcsönök visszatérülése államháztartáson kívülről</t>
  </si>
  <si>
    <t>B71</t>
  </si>
  <si>
    <t>Felhalmozási célú garancia- és kezességvállalásból származó megtérülések államháztartáson kívülről</t>
  </si>
  <si>
    <t>B5</t>
  </si>
  <si>
    <t xml:space="preserve">Felhalmozási bevételek 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</si>
  <si>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</si>
  <si>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</si>
  <si>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</si>
  <si>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</si>
  <si>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</si>
  <si>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</si>
  <si>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</si>
  <si>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</si>
  <si>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</si>
  <si>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</si>
  <si>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B2</t>
  </si>
  <si>
    <t xml:space="preserve">Felhalmozási célú támogatások államháztartáson belülről 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</si>
  <si>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</si>
  <si>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</si>
  <si>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</si>
  <si>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</si>
  <si>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</si>
  <si>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</si>
  <si>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</si>
  <si>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</si>
  <si>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</si>
  <si>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</si>
  <si>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Működési bevételek összesen</t>
  </si>
  <si>
    <t>B6</t>
  </si>
  <si>
    <t xml:space="preserve">Működési célú átvett pénzeszközök </t>
  </si>
  <si>
    <t>B63</t>
  </si>
  <si>
    <t>Egyéb működési célú átvett pénzeszközök</t>
  </si>
  <si>
    <t>B62</t>
  </si>
  <si>
    <t>Működési célú visszatérítendő támogatások, kölcsönök visszatérülése államháztartáson kívülről</t>
  </si>
  <si>
    <t>B61</t>
  </si>
  <si>
    <t>Működési célú garancia- és kezességvállalásból származó megtérülések államháztartáson kívülről</t>
  </si>
  <si>
    <t>B4</t>
  </si>
  <si>
    <t xml:space="preserve">Működési bevételek </t>
  </si>
  <si>
    <t>B410</t>
  </si>
  <si>
    <t>Egyéb működési bevételek</t>
  </si>
  <si>
    <t>B409</t>
  </si>
  <si>
    <t>Egyéb pénzügyi műveletek bevételei</t>
  </si>
  <si>
    <t>B408</t>
  </si>
  <si>
    <t>Kamatbevételek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</si>
  <si>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</si>
  <si>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</si>
  <si>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</si>
  <si>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</si>
  <si>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</si>
  <si>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</si>
  <si>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</si>
  <si>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</si>
  <si>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</si>
  <si>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értéke</t>
  </si>
  <si>
    <t>B402</t>
  </si>
  <si>
    <t>Szolgáltatások ellenértéke</t>
  </si>
  <si>
    <t>B401</t>
  </si>
  <si>
    <t>Áru- és készletértékesítés ellenértéke</t>
  </si>
  <si>
    <t>B3</t>
  </si>
  <si>
    <t xml:space="preserve">Közhatalmi bevételek </t>
  </si>
  <si>
    <t>B36</t>
  </si>
  <si>
    <t xml:space="preserve">Egyéb közhatalmi bevételek </t>
  </si>
  <si>
    <t>B35</t>
  </si>
  <si>
    <t xml:space="preserve">Termékek és szolgáltatások adói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</si>
  <si>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</si>
  <si>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</si>
  <si>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</si>
  <si>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</si>
  <si>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</si>
  <si>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</si>
  <si>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</si>
  <si>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</si>
  <si>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</si>
  <si>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</si>
  <si>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</si>
  <si>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</si>
  <si>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</si>
  <si>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</si>
  <si>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</si>
  <si>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</si>
  <si>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</si>
  <si>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 xml:space="preserve">Jövedelemadók </t>
  </si>
  <si>
    <t>B312</t>
  </si>
  <si>
    <t xml:space="preserve">Társaságok jövedelemadói </t>
  </si>
  <si>
    <t>B311</t>
  </si>
  <si>
    <t>Magánszemélyek jövedelemadói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</si>
  <si>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</si>
  <si>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</si>
  <si>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</si>
  <si>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</si>
  <si>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</si>
  <si>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</si>
  <si>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</si>
  <si>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</si>
  <si>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</si>
  <si>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</si>
  <si>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</si>
  <si>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</si>
  <si>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</si>
  <si>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 xml:space="preserve">Önkormányzatok működési támogatásai </t>
  </si>
  <si>
    <t>B116</t>
  </si>
  <si>
    <t>Helyi önkormányzatok kiegészítő támogatásai</t>
  </si>
  <si>
    <t>B115</t>
  </si>
  <si>
    <t>Működési célú központosított előirányzatok</t>
  </si>
  <si>
    <t>B114</t>
  </si>
  <si>
    <t>Települési önkormányzatok kulturális feladatainak támogatása</t>
  </si>
  <si>
    <t>B113</t>
  </si>
  <si>
    <t>Települési önkormányzatok szociális és gyermekjóléti 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</si>
  <si>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</si>
  <si>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</si>
  <si>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</si>
  <si>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</si>
  <si>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Rovat-
szám</t>
  </si>
  <si>
    <t>Bevételek (E Ft)</t>
  </si>
  <si>
    <t>Önkormányzat 2017. évi költségvetése</t>
  </si>
  <si>
    <t>A 2017. évi általános működés és ágazati feladatok támogatásának alakulása jogcímenként</t>
  </si>
  <si>
    <t>2017. évi támogatás összesen</t>
  </si>
  <si>
    <t>Előirányzat-felhasználási terv
2017. évre</t>
  </si>
  <si>
    <t>2019.</t>
  </si>
  <si>
    <t>2020.</t>
  </si>
  <si>
    <t>adatok ezer forintban</t>
  </si>
  <si>
    <t>Gyermekétkeztetés dolgozók bértámogatása</t>
  </si>
  <si>
    <t xml:space="preserve">Szociális étkeztetés, házi segítségnyújtás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</si>
</sst>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\ ##########"/>
    <numFmt numFmtId="166" formatCode="0__"/>
  </numFmts>
  <fonts count="67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sz val="11"/>
      <name val="Times New Roman CE"/>
      <family val="0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 CE"/>
      <family val="0"/>
    </font>
    <font>
      <sz val="8"/>
      <name val="Times New Roman"/>
      <family val="1"/>
    </font>
    <font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Arial"/>
      <family val="2"/>
    </font>
    <font>
      <b/>
      <sz val="10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0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5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63" fillId="0" borderId="9" applyNumberFormat="0" applyFill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5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58" applyFill="1" applyProtection="1">
      <alignment/>
      <protection locked="0"/>
    </xf>
    <xf numFmtId="0" fontId="2" fillId="0" borderId="0" xfId="58" applyFill="1" applyProtection="1">
      <alignment/>
      <protection/>
    </xf>
    <xf numFmtId="0" fontId="3" fillId="0" borderId="0" xfId="58" applyFont="1" applyFill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0" fillId="0" borderId="0" xfId="58" applyFont="1" applyFill="1" applyProtection="1">
      <alignment/>
      <protection/>
    </xf>
    <xf numFmtId="164" fontId="5" fillId="0" borderId="10" xfId="58" applyNumberFormat="1" applyFont="1" applyFill="1" applyBorder="1" applyProtection="1">
      <alignment/>
      <protection/>
    </xf>
    <xf numFmtId="164" fontId="5" fillId="0" borderId="11" xfId="58" applyNumberFormat="1" applyFont="1" applyFill="1" applyBorder="1" applyProtection="1">
      <alignment/>
      <protection/>
    </xf>
    <xf numFmtId="0" fontId="6" fillId="0" borderId="11" xfId="58" applyFont="1" applyFill="1" applyBorder="1" applyAlignment="1" applyProtection="1">
      <alignment horizontal="left" indent="1"/>
      <protection/>
    </xf>
    <xf numFmtId="0" fontId="5" fillId="0" borderId="12" xfId="58" applyFont="1" applyFill="1" applyBorder="1" applyAlignment="1" applyProtection="1">
      <alignment horizontal="left" vertical="center" indent="1"/>
      <protection/>
    </xf>
    <xf numFmtId="0" fontId="2" fillId="0" borderId="0" xfId="58" applyFill="1" applyAlignment="1" applyProtection="1">
      <alignment vertical="center"/>
      <protection/>
    </xf>
    <xf numFmtId="164" fontId="5" fillId="0" borderId="10" xfId="58" applyNumberFormat="1" applyFont="1" applyFill="1" applyBorder="1" applyAlignment="1" applyProtection="1">
      <alignment vertical="center"/>
      <protection/>
    </xf>
    <xf numFmtId="164" fontId="5" fillId="0" borderId="11" xfId="58" applyNumberFormat="1" applyFont="1" applyFill="1" applyBorder="1" applyAlignment="1" applyProtection="1">
      <alignment vertical="center"/>
      <protection/>
    </xf>
    <xf numFmtId="0" fontId="6" fillId="0" borderId="11" xfId="58" applyFont="1" applyFill="1" applyBorder="1" applyAlignment="1" applyProtection="1">
      <alignment horizontal="left" vertical="center" indent="1"/>
      <protection/>
    </xf>
    <xf numFmtId="0" fontId="2" fillId="0" borderId="0" xfId="58" applyFill="1" applyAlignment="1" applyProtection="1">
      <alignment vertical="center"/>
      <protection locked="0"/>
    </xf>
    <xf numFmtId="164" fontId="7" fillId="0" borderId="13" xfId="58" applyNumberFormat="1" applyFont="1" applyFill="1" applyBorder="1" applyAlignment="1" applyProtection="1">
      <alignment vertical="center"/>
      <protection/>
    </xf>
    <xf numFmtId="164" fontId="7" fillId="0" borderId="14" xfId="58" applyNumberFormat="1" applyFont="1" applyFill="1" applyBorder="1" applyAlignment="1" applyProtection="1">
      <alignment vertical="center"/>
      <protection locked="0"/>
    </xf>
    <xf numFmtId="0" fontId="7" fillId="0" borderId="14" xfId="58" applyFont="1" applyFill="1" applyBorder="1" applyAlignment="1" applyProtection="1">
      <alignment horizontal="left" vertical="center" indent="1"/>
      <protection/>
    </xf>
    <xf numFmtId="0" fontId="7" fillId="0" borderId="15" xfId="58" applyFont="1" applyFill="1" applyBorder="1" applyAlignment="1" applyProtection="1">
      <alignment horizontal="left" vertical="center" indent="1"/>
      <protection/>
    </xf>
    <xf numFmtId="0" fontId="7" fillId="0" borderId="14" xfId="58" applyFont="1" applyFill="1" applyBorder="1" applyAlignment="1" applyProtection="1">
      <alignment horizontal="left" vertical="center" wrapText="1" indent="1"/>
      <protection/>
    </xf>
    <xf numFmtId="164" fontId="7" fillId="0" borderId="16" xfId="58" applyNumberFormat="1" applyFont="1" applyFill="1" applyBorder="1" applyAlignment="1" applyProtection="1">
      <alignment vertical="center"/>
      <protection/>
    </xf>
    <xf numFmtId="164" fontId="7" fillId="0" borderId="17" xfId="58" applyNumberFormat="1" applyFont="1" applyFill="1" applyBorder="1" applyAlignment="1" applyProtection="1">
      <alignment vertical="center"/>
      <protection locked="0"/>
    </xf>
    <xf numFmtId="0" fontId="7" fillId="0" borderId="17" xfId="58" applyFont="1" applyFill="1" applyBorder="1" applyAlignment="1" applyProtection="1">
      <alignment horizontal="left" vertical="center" indent="1"/>
      <protection/>
    </xf>
    <xf numFmtId="0" fontId="7" fillId="0" borderId="18" xfId="58" applyFont="1" applyFill="1" applyBorder="1" applyAlignment="1" applyProtection="1">
      <alignment horizontal="left" vertical="center" indent="1"/>
      <protection/>
    </xf>
    <xf numFmtId="0" fontId="7" fillId="0" borderId="12" xfId="58" applyFont="1" applyFill="1" applyBorder="1" applyAlignment="1" applyProtection="1">
      <alignment horizontal="left" vertical="center" indent="1"/>
      <protection/>
    </xf>
    <xf numFmtId="0" fontId="7" fillId="0" borderId="17" xfId="58" applyFont="1" applyFill="1" applyBorder="1" applyAlignment="1" applyProtection="1">
      <alignment horizontal="left" vertical="center" wrapText="1" indent="1"/>
      <protection/>
    </xf>
    <xf numFmtId="164" fontId="7" fillId="0" borderId="19" xfId="58" applyNumberFormat="1" applyFont="1" applyFill="1" applyBorder="1" applyAlignment="1" applyProtection="1">
      <alignment vertical="center"/>
      <protection/>
    </xf>
    <xf numFmtId="164" fontId="7" fillId="0" borderId="20" xfId="58" applyNumberFormat="1" applyFont="1" applyFill="1" applyBorder="1" applyAlignment="1" applyProtection="1">
      <alignment vertical="center"/>
      <protection locked="0"/>
    </xf>
    <xf numFmtId="0" fontId="7" fillId="0" borderId="20" xfId="58" applyFont="1" applyFill="1" applyBorder="1" applyAlignment="1" applyProtection="1">
      <alignment horizontal="left" vertical="center" wrapText="1" indent="1"/>
      <protection/>
    </xf>
    <xf numFmtId="0" fontId="7" fillId="0" borderId="21" xfId="58" applyFont="1" applyFill="1" applyBorder="1" applyAlignment="1" applyProtection="1">
      <alignment horizontal="left" vertical="center" indent="1"/>
      <protection/>
    </xf>
    <xf numFmtId="0" fontId="6" fillId="0" borderId="22" xfId="58" applyFont="1" applyFill="1" applyBorder="1" applyAlignment="1" applyProtection="1">
      <alignment horizontal="center" vertical="center"/>
      <protection/>
    </xf>
    <xf numFmtId="0" fontId="6" fillId="0" borderId="23" xfId="58" applyFont="1" applyFill="1" applyBorder="1" applyAlignment="1" applyProtection="1">
      <alignment horizontal="center" vertical="center"/>
      <protection/>
    </xf>
    <xf numFmtId="0" fontId="6" fillId="0" borderId="24" xfId="58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right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4" fillId="0" borderId="0" xfId="0" applyFont="1" applyFill="1" applyBorder="1" applyAlignment="1" applyProtection="1">
      <alignment horizontal="right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vertical="center"/>
    </xf>
    <xf numFmtId="0" fontId="18" fillId="0" borderId="25" xfId="0" applyFont="1" applyFill="1" applyBorder="1" applyAlignment="1" applyProtection="1">
      <alignment horizontal="left" vertical="center" wrapText="1"/>
      <protection locked="0"/>
    </xf>
    <xf numFmtId="164" fontId="18" fillId="33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27" xfId="0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 applyProtection="1">
      <alignment vertical="center" wrapText="1"/>
      <protection/>
    </xf>
    <xf numFmtId="164" fontId="16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50" fillId="0" borderId="0" xfId="56">
      <alignment/>
      <protection/>
    </xf>
    <xf numFmtId="0" fontId="50" fillId="0" borderId="0" xfId="56" applyBorder="1">
      <alignment/>
      <protection/>
    </xf>
    <xf numFmtId="0" fontId="50" fillId="0" borderId="14" xfId="56" applyBorder="1">
      <alignment/>
      <protection/>
    </xf>
    <xf numFmtId="0" fontId="19" fillId="0" borderId="14" xfId="56" applyFont="1" applyBorder="1">
      <alignment/>
      <protection/>
    </xf>
    <xf numFmtId="0" fontId="20" fillId="34" borderId="14" xfId="56" applyFont="1" applyFill="1" applyBorder="1">
      <alignment/>
      <protection/>
    </xf>
    <xf numFmtId="0" fontId="21" fillId="34" borderId="14" xfId="56" applyFont="1" applyFill="1" applyBorder="1">
      <alignment/>
      <protection/>
    </xf>
    <xf numFmtId="0" fontId="22" fillId="0" borderId="0" xfId="56" applyFont="1" applyFill="1" applyBorder="1" applyAlignment="1">
      <alignment horizontal="left" vertical="center"/>
      <protection/>
    </xf>
    <xf numFmtId="0" fontId="23" fillId="0" borderId="14" xfId="56" applyFont="1" applyFill="1" applyBorder="1" applyAlignment="1">
      <alignment horizontal="left" vertical="center"/>
      <protection/>
    </xf>
    <xf numFmtId="0" fontId="21" fillId="35" borderId="14" xfId="56" applyFont="1" applyFill="1" applyBorder="1" applyAlignment="1">
      <alignment horizontal="left" vertical="center" wrapText="1"/>
      <protection/>
    </xf>
    <xf numFmtId="0" fontId="24" fillId="35" borderId="14" xfId="56" applyFont="1" applyFill="1" applyBorder="1" applyAlignment="1">
      <alignment horizontal="left" vertical="center"/>
      <protection/>
    </xf>
    <xf numFmtId="0" fontId="12" fillId="0" borderId="0" xfId="56" applyFont="1" applyFill="1" applyBorder="1" applyAlignment="1">
      <alignment horizontal="left" vertical="center" wrapText="1"/>
      <protection/>
    </xf>
    <xf numFmtId="0" fontId="25" fillId="0" borderId="14" xfId="56" applyFont="1" applyFill="1" applyBorder="1" applyAlignment="1">
      <alignment horizontal="left" vertical="center" wrapText="1"/>
      <protection/>
    </xf>
    <xf numFmtId="0" fontId="26" fillId="0" borderId="14" xfId="56" applyFont="1" applyFill="1" applyBorder="1" applyAlignment="1">
      <alignment horizontal="left" vertical="center" wrapText="1"/>
      <protection/>
    </xf>
    <xf numFmtId="0" fontId="27" fillId="0" borderId="14" xfId="56" applyFont="1" applyFill="1" applyBorder="1" applyAlignment="1">
      <alignment horizontal="left" vertical="center" wrapText="1"/>
      <protection/>
    </xf>
    <xf numFmtId="0" fontId="28" fillId="0" borderId="14" xfId="56" applyFont="1" applyFill="1" applyBorder="1" applyAlignment="1">
      <alignment horizontal="left" vertical="center"/>
      <protection/>
    </xf>
    <xf numFmtId="0" fontId="12" fillId="0" borderId="0" xfId="56" applyFont="1" applyFill="1" applyBorder="1" applyAlignment="1">
      <alignment horizontal="left" vertical="center"/>
      <protection/>
    </xf>
    <xf numFmtId="0" fontId="25" fillId="0" borderId="14" xfId="56" applyFont="1" applyFill="1" applyBorder="1" applyAlignment="1">
      <alignment horizontal="left" vertical="center"/>
      <protection/>
    </xf>
    <xf numFmtId="0" fontId="29" fillId="0" borderId="14" xfId="56" applyFont="1" applyFill="1" applyBorder="1" applyAlignment="1">
      <alignment horizontal="left" vertical="center" wrapText="1"/>
      <protection/>
    </xf>
    <xf numFmtId="0" fontId="22" fillId="0" borderId="0" xfId="56" applyFont="1" applyFill="1" applyBorder="1" applyAlignment="1">
      <alignment horizontal="left" vertical="center" wrapText="1"/>
      <protection/>
    </xf>
    <xf numFmtId="0" fontId="23" fillId="0" borderId="14" xfId="56" applyFont="1" applyFill="1" applyBorder="1" applyAlignment="1">
      <alignment horizontal="left" vertical="center" wrapText="1"/>
      <protection/>
    </xf>
    <xf numFmtId="165" fontId="21" fillId="35" borderId="14" xfId="56" applyNumberFormat="1" applyFont="1" applyFill="1" applyBorder="1" applyAlignment="1">
      <alignment vertical="center"/>
      <protection/>
    </xf>
    <xf numFmtId="0" fontId="21" fillId="35" borderId="14" xfId="56" applyFont="1" applyFill="1" applyBorder="1" applyAlignment="1">
      <alignment horizontal="left" vertical="center"/>
      <protection/>
    </xf>
    <xf numFmtId="165" fontId="27" fillId="0" borderId="14" xfId="56" applyNumberFormat="1" applyFont="1" applyFill="1" applyBorder="1" applyAlignment="1">
      <alignment vertical="center"/>
      <protection/>
    </xf>
    <xf numFmtId="0" fontId="30" fillId="36" borderId="14" xfId="56" applyFont="1" applyFill="1" applyBorder="1">
      <alignment/>
      <protection/>
    </xf>
    <xf numFmtId="0" fontId="28" fillId="0" borderId="14" xfId="56" applyFont="1" applyFill="1" applyBorder="1" applyAlignment="1">
      <alignment horizontal="left" vertical="center" wrapText="1"/>
      <protection/>
    </xf>
    <xf numFmtId="165" fontId="26" fillId="0" borderId="14" xfId="56" applyNumberFormat="1" applyFont="1" applyFill="1" applyBorder="1" applyAlignment="1">
      <alignment vertical="center"/>
      <protection/>
    </xf>
    <xf numFmtId="0" fontId="27" fillId="0" borderId="14" xfId="56" applyFont="1" applyFill="1" applyBorder="1" applyAlignment="1">
      <alignment horizontal="left" vertical="center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left" vertical="center"/>
      <protection/>
    </xf>
    <xf numFmtId="0" fontId="25" fillId="0" borderId="14" xfId="56" applyFont="1" applyFill="1" applyBorder="1" applyAlignment="1">
      <alignment vertical="center"/>
      <protection/>
    </xf>
    <xf numFmtId="0" fontId="25" fillId="0" borderId="14" xfId="56" applyFont="1" applyFill="1" applyBorder="1" applyAlignment="1">
      <alignment vertical="center" wrapText="1"/>
      <protection/>
    </xf>
    <xf numFmtId="0" fontId="25" fillId="37" borderId="14" xfId="56" applyFont="1" applyFill="1" applyBorder="1" applyAlignment="1">
      <alignment horizontal="left" vertical="center" wrapText="1"/>
      <protection/>
    </xf>
    <xf numFmtId="165" fontId="29" fillId="0" borderId="14" xfId="56" applyNumberFormat="1" applyFont="1" applyFill="1" applyBorder="1" applyAlignment="1">
      <alignment vertical="center"/>
      <protection/>
    </xf>
    <xf numFmtId="0" fontId="26" fillId="37" borderId="14" xfId="56" applyFont="1" applyFill="1" applyBorder="1" applyAlignment="1">
      <alignment horizontal="left" vertical="center" wrapText="1"/>
      <protection/>
    </xf>
    <xf numFmtId="0" fontId="27" fillId="0" borderId="14" xfId="56" applyFont="1" applyFill="1" applyBorder="1" applyAlignment="1">
      <alignment vertical="center" wrapText="1"/>
      <protection/>
    </xf>
    <xf numFmtId="0" fontId="29" fillId="0" borderId="14" xfId="56" applyFont="1" applyFill="1" applyBorder="1" applyAlignment="1">
      <alignment vertical="center" wrapText="1"/>
      <protection/>
    </xf>
    <xf numFmtId="0" fontId="26" fillId="0" borderId="14" xfId="56" applyFont="1" applyFill="1" applyBorder="1" applyAlignment="1">
      <alignment vertical="center" wrapText="1"/>
      <protection/>
    </xf>
    <xf numFmtId="0" fontId="26" fillId="0" borderId="14" xfId="56" applyFont="1" applyFill="1" applyBorder="1" applyAlignment="1">
      <alignment vertical="center"/>
      <protection/>
    </xf>
    <xf numFmtId="0" fontId="26" fillId="0" borderId="14" xfId="56" applyNumberFormat="1" applyFont="1" applyFill="1" applyBorder="1" applyAlignment="1">
      <alignment vertical="center"/>
      <protection/>
    </xf>
    <xf numFmtId="0" fontId="26" fillId="0" borderId="14" xfId="56" applyFont="1" applyFill="1" applyBorder="1" applyAlignment="1">
      <alignment horizontal="center" wrapText="1"/>
      <protection/>
    </xf>
    <xf numFmtId="0" fontId="26" fillId="0" borderId="14" xfId="56" applyFont="1" applyBorder="1" applyAlignment="1">
      <alignment horizontal="center" wrapText="1"/>
      <protection/>
    </xf>
    <xf numFmtId="0" fontId="29" fillId="0" borderId="14" xfId="56" applyFont="1" applyFill="1" applyBorder="1" applyAlignment="1">
      <alignment horizontal="center" vertical="center" wrapText="1"/>
      <protection/>
    </xf>
    <xf numFmtId="0" fontId="29" fillId="0" borderId="14" xfId="56" applyFont="1" applyFill="1" applyBorder="1" applyAlignment="1">
      <alignment horizontal="center" vertical="center"/>
      <protection/>
    </xf>
    <xf numFmtId="0" fontId="19" fillId="0" borderId="0" xfId="56" applyFont="1">
      <alignment/>
      <protection/>
    </xf>
    <xf numFmtId="0" fontId="31" fillId="0" borderId="0" xfId="56" applyFont="1">
      <alignment/>
      <protection/>
    </xf>
    <xf numFmtId="0" fontId="27" fillId="38" borderId="0" xfId="56" applyFont="1" applyFill="1">
      <alignment/>
      <protection/>
    </xf>
    <xf numFmtId="0" fontId="21" fillId="39" borderId="14" xfId="56" applyFont="1" applyFill="1" applyBorder="1" applyAlignment="1">
      <alignment horizontal="left" vertical="center"/>
      <protection/>
    </xf>
    <xf numFmtId="0" fontId="21" fillId="39" borderId="14" xfId="56" applyFont="1" applyFill="1" applyBorder="1">
      <alignment/>
      <protection/>
    </xf>
    <xf numFmtId="0" fontId="24" fillId="35" borderId="14" xfId="56" applyFont="1" applyFill="1" applyBorder="1" applyAlignment="1">
      <alignment horizontal="left" vertical="center" wrapText="1"/>
      <protection/>
    </xf>
    <xf numFmtId="0" fontId="27" fillId="36" borderId="14" xfId="56" applyFont="1" applyFill="1" applyBorder="1" applyAlignment="1">
      <alignment horizontal="left" vertical="center"/>
      <protection/>
    </xf>
    <xf numFmtId="0" fontId="29" fillId="0" borderId="14" xfId="56" applyFont="1" applyFill="1" applyBorder="1" applyAlignment="1">
      <alignment horizontal="left" vertical="center"/>
      <protection/>
    </xf>
    <xf numFmtId="0" fontId="25" fillId="0" borderId="14" xfId="56" applyFont="1" applyFill="1" applyBorder="1" applyAlignment="1">
      <alignment horizontal="right" vertical="center"/>
      <protection/>
    </xf>
    <xf numFmtId="0" fontId="23" fillId="0" borderId="14" xfId="56" applyFont="1" applyFill="1" applyBorder="1" applyAlignment="1">
      <alignment horizontal="right" vertical="center"/>
      <protection/>
    </xf>
    <xf numFmtId="0" fontId="25" fillId="0" borderId="14" xfId="56" applyFont="1" applyFill="1" applyBorder="1" applyAlignment="1">
      <alignment horizontal="right" vertical="center" wrapText="1"/>
      <protection/>
    </xf>
    <xf numFmtId="0" fontId="27" fillId="0" borderId="14" xfId="56" applyFont="1" applyBorder="1">
      <alignment/>
      <protection/>
    </xf>
    <xf numFmtId="0" fontId="63" fillId="0" borderId="14" xfId="56" applyFont="1" applyBorder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28" xfId="58" applyFont="1" applyFill="1" applyBorder="1" applyAlignment="1" applyProtection="1">
      <alignment horizontal="left" vertical="center" indent="1"/>
      <protection/>
    </xf>
    <xf numFmtId="0" fontId="8" fillId="0" borderId="29" xfId="58" applyFont="1" applyFill="1" applyBorder="1" applyAlignment="1" applyProtection="1">
      <alignment horizontal="left" vertical="center" indent="1"/>
      <protection/>
    </xf>
    <xf numFmtId="0" fontId="8" fillId="0" borderId="30" xfId="58" applyFont="1" applyFill="1" applyBorder="1" applyAlignment="1" applyProtection="1">
      <alignment horizontal="left" vertical="center" indent="1"/>
      <protection/>
    </xf>
    <xf numFmtId="0" fontId="3" fillId="0" borderId="0" xfId="58" applyFont="1" applyFill="1" applyAlignment="1" applyProtection="1">
      <alignment horizontal="center" wrapText="1"/>
      <protection/>
    </xf>
    <xf numFmtId="0" fontId="3" fillId="0" borderId="0" xfId="58" applyFont="1" applyFill="1" applyAlignment="1" applyProtection="1">
      <alignment horizontal="center"/>
      <protection/>
    </xf>
    <xf numFmtId="0" fontId="32" fillId="0" borderId="0" xfId="56" applyFont="1" applyAlignment="1">
      <alignment horizontal="center" wrapText="1"/>
      <protection/>
    </xf>
    <xf numFmtId="0" fontId="50" fillId="0" borderId="0" xfId="56" applyFont="1" applyAlignment="1">
      <alignment horizontal="center" wrapText="1"/>
      <protection/>
    </xf>
    <xf numFmtId="0" fontId="50" fillId="0" borderId="0" xfId="56" applyAlignment="1">
      <alignment wrapText="1"/>
      <protection/>
    </xf>
    <xf numFmtId="0" fontId="31" fillId="0" borderId="0" xfId="56" applyFont="1" applyAlignment="1">
      <alignment horizontal="center" wrapText="1"/>
      <protection/>
    </xf>
    <xf numFmtId="0" fontId="50" fillId="0" borderId="0" xfId="56" applyAlignment="1">
      <alignment horizont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Normal_KTRSZJ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17"/>
  <sheetViews>
    <sheetView tabSelected="1" view="pageLayout" workbookViewId="0" topLeftCell="A1">
      <selection activeCell="B5" sqref="B5:B17"/>
    </sheetView>
  </sheetViews>
  <sheetFormatPr defaultColWidth="9.00390625" defaultRowHeight="12.75"/>
  <cols>
    <col min="1" max="1" width="88.625" style="35" customWidth="1"/>
    <col min="2" max="2" width="27.875" style="35" customWidth="1"/>
    <col min="3" max="16384" width="9.375" style="35" customWidth="1"/>
  </cols>
  <sheetData>
    <row r="1" spans="1:2" ht="47.25" customHeight="1">
      <c r="A1" s="105" t="s">
        <v>489</v>
      </c>
      <c r="B1" s="105"/>
    </row>
    <row r="2" spans="1:2" ht="22.5" customHeight="1" thickBot="1">
      <c r="A2" s="34"/>
      <c r="B2" s="36" t="s">
        <v>494</v>
      </c>
    </row>
    <row r="3" spans="1:2" s="39" customFormat="1" ht="24" customHeight="1" thickBot="1">
      <c r="A3" s="37" t="s">
        <v>62</v>
      </c>
      <c r="B3" s="38" t="s">
        <v>490</v>
      </c>
    </row>
    <row r="4" spans="1:2" s="42" customFormat="1" ht="13.5" thickBot="1">
      <c r="A4" s="40">
        <v>1</v>
      </c>
      <c r="B4" s="41">
        <v>2</v>
      </c>
    </row>
    <row r="5" spans="1:2" ht="12.75">
      <c r="A5" s="43" t="s">
        <v>63</v>
      </c>
      <c r="B5" s="44">
        <v>32930</v>
      </c>
    </row>
    <row r="6" spans="1:2" ht="12.75" customHeight="1">
      <c r="A6" s="45" t="s">
        <v>64</v>
      </c>
      <c r="B6" s="44">
        <v>23869</v>
      </c>
    </row>
    <row r="7" spans="1:2" ht="12.75">
      <c r="A7" s="45" t="s">
        <v>71</v>
      </c>
      <c r="B7" s="44">
        <v>43551</v>
      </c>
    </row>
    <row r="8" spans="1:2" ht="12.75">
      <c r="A8" s="45" t="s">
        <v>65</v>
      </c>
      <c r="B8" s="44">
        <v>12600</v>
      </c>
    </row>
    <row r="9" spans="1:2" ht="12.75">
      <c r="A9" s="45" t="s">
        <v>66</v>
      </c>
      <c r="B9" s="44">
        <v>8742</v>
      </c>
    </row>
    <row r="10" spans="1:2" ht="12.75">
      <c r="A10" s="45" t="s">
        <v>496</v>
      </c>
      <c r="B10" s="44">
        <v>12254</v>
      </c>
    </row>
    <row r="11" spans="1:2" ht="12.75">
      <c r="A11" s="45" t="s">
        <v>67</v>
      </c>
      <c r="B11" s="44">
        <v>16341</v>
      </c>
    </row>
    <row r="12" spans="1:2" ht="12.75">
      <c r="A12" s="45" t="s">
        <v>68</v>
      </c>
      <c r="B12" s="44">
        <v>7500</v>
      </c>
    </row>
    <row r="13" spans="1:2" ht="12.75">
      <c r="A13" s="45" t="s">
        <v>72</v>
      </c>
      <c r="B13" s="44">
        <v>12899</v>
      </c>
    </row>
    <row r="14" spans="1:2" ht="12.75">
      <c r="A14" s="45" t="s">
        <v>495</v>
      </c>
      <c r="B14" s="44">
        <v>9466</v>
      </c>
    </row>
    <row r="15" spans="1:2" ht="12.75">
      <c r="A15" s="45" t="s">
        <v>69</v>
      </c>
      <c r="B15" s="44">
        <v>9637</v>
      </c>
    </row>
    <row r="16" spans="1:2" ht="13.5" thickBot="1">
      <c r="A16" s="45" t="s">
        <v>70</v>
      </c>
      <c r="B16" s="44">
        <v>2961</v>
      </c>
    </row>
    <row r="17" spans="1:2" s="48" customFormat="1" ht="19.5" customHeight="1" thickBot="1">
      <c r="A17" s="46" t="s">
        <v>46</v>
      </c>
      <c r="B17" s="47">
        <f>SUM(B5:B16)</f>
        <v>192750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portrait" paperSize="9" scale="81" r:id="rId1"/>
  <headerFooter>
    <oddHeader>&amp;C1/2017./III.01./ önkormányzati rendelet tájékoztató táblái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PageLayoutView="80" workbookViewId="0" topLeftCell="A1">
      <selection activeCell="S22" sqref="S22"/>
    </sheetView>
  </sheetViews>
  <sheetFormatPr defaultColWidth="9.00390625" defaultRowHeight="12.75"/>
  <cols>
    <col min="1" max="1" width="4.875" style="2" customWidth="1"/>
    <col min="2" max="2" width="31.125" style="1" customWidth="1"/>
    <col min="3" max="3" width="9.375" style="1" customWidth="1"/>
    <col min="4" max="4" width="9.00390625" style="1" customWidth="1"/>
    <col min="5" max="5" width="9.50390625" style="1" customWidth="1"/>
    <col min="6" max="6" width="8.875" style="1" customWidth="1"/>
    <col min="7" max="7" width="8.625" style="1" customWidth="1"/>
    <col min="8" max="8" width="8.875" style="1" customWidth="1"/>
    <col min="9" max="9" width="8.125" style="1" customWidth="1"/>
    <col min="10" max="14" width="9.50390625" style="1" customWidth="1"/>
    <col min="15" max="15" width="12.625" style="2" customWidth="1"/>
    <col min="16" max="16384" width="9.375" style="1" customWidth="1"/>
  </cols>
  <sheetData>
    <row r="1" spans="1:15" ht="31.5" customHeight="1">
      <c r="A1" s="109" t="s">
        <v>491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ht="16.5" thickBot="1">
      <c r="O2" s="33" t="s">
        <v>61</v>
      </c>
    </row>
    <row r="3" spans="1:15" s="2" customFormat="1" ht="25.5" customHeight="1" thickBot="1">
      <c r="A3" s="32" t="s">
        <v>60</v>
      </c>
      <c r="B3" s="31" t="s">
        <v>59</v>
      </c>
      <c r="C3" s="31" t="s">
        <v>58</v>
      </c>
      <c r="D3" s="31" t="s">
        <v>57</v>
      </c>
      <c r="E3" s="31" t="s">
        <v>56</v>
      </c>
      <c r="F3" s="31" t="s">
        <v>55</v>
      </c>
      <c r="G3" s="31" t="s">
        <v>54</v>
      </c>
      <c r="H3" s="31" t="s">
        <v>53</v>
      </c>
      <c r="I3" s="31" t="s">
        <v>52</v>
      </c>
      <c r="J3" s="31" t="s">
        <v>51</v>
      </c>
      <c r="K3" s="31" t="s">
        <v>50</v>
      </c>
      <c r="L3" s="31" t="s">
        <v>49</v>
      </c>
      <c r="M3" s="31" t="s">
        <v>48</v>
      </c>
      <c r="N3" s="31" t="s">
        <v>47</v>
      </c>
      <c r="O3" s="30" t="s">
        <v>46</v>
      </c>
    </row>
    <row r="4" spans="1:15" s="10" customFormat="1" ht="15" customHeight="1" thickBot="1">
      <c r="A4" s="24" t="s">
        <v>45</v>
      </c>
      <c r="B4" s="106" t="s">
        <v>44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1:15" s="10" customFormat="1" ht="22.5">
      <c r="A5" s="29" t="s">
        <v>43</v>
      </c>
      <c r="B5" s="28" t="s">
        <v>42</v>
      </c>
      <c r="C5" s="27">
        <v>17152</v>
      </c>
      <c r="D5" s="27">
        <v>17152</v>
      </c>
      <c r="E5" s="27">
        <v>17152</v>
      </c>
      <c r="F5" s="27">
        <v>17152</v>
      </c>
      <c r="G5" s="27">
        <v>17152</v>
      </c>
      <c r="H5" s="27">
        <v>17152</v>
      </c>
      <c r="I5" s="27">
        <v>17152</v>
      </c>
      <c r="J5" s="27">
        <v>17152</v>
      </c>
      <c r="K5" s="27">
        <v>17152</v>
      </c>
      <c r="L5" s="27">
        <v>17152</v>
      </c>
      <c r="M5" s="27">
        <v>17152</v>
      </c>
      <c r="N5" s="27">
        <v>17151</v>
      </c>
      <c r="O5" s="26">
        <f aca="true" t="shared" si="0" ref="O5:O14">SUM(C5:N5)</f>
        <v>205823</v>
      </c>
    </row>
    <row r="6" spans="1:15" s="14" customFormat="1" ht="22.5">
      <c r="A6" s="18" t="s">
        <v>41</v>
      </c>
      <c r="B6" s="19" t="s">
        <v>40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5">
        <f t="shared" si="0"/>
        <v>0</v>
      </c>
    </row>
    <row r="7" spans="1:15" s="14" customFormat="1" ht="22.5">
      <c r="A7" s="18" t="s">
        <v>39</v>
      </c>
      <c r="B7" s="25" t="s">
        <v>38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0">
        <f t="shared" si="0"/>
        <v>0</v>
      </c>
    </row>
    <row r="8" spans="1:15" s="14" customFormat="1" ht="13.5" customHeight="1">
      <c r="A8" s="18" t="s">
        <v>37</v>
      </c>
      <c r="B8" s="17" t="s">
        <v>36</v>
      </c>
      <c r="C8" s="16"/>
      <c r="D8" s="16"/>
      <c r="E8" s="16">
        <v>21375</v>
      </c>
      <c r="F8" s="16"/>
      <c r="G8" s="16"/>
      <c r="H8" s="16"/>
      <c r="I8" s="16"/>
      <c r="J8" s="16"/>
      <c r="K8" s="16">
        <v>21375</v>
      </c>
      <c r="L8" s="16"/>
      <c r="M8" s="16"/>
      <c r="N8" s="16">
        <v>2500</v>
      </c>
      <c r="O8" s="15">
        <f t="shared" si="0"/>
        <v>45250</v>
      </c>
    </row>
    <row r="9" spans="1:15" s="14" customFormat="1" ht="13.5" customHeight="1">
      <c r="A9" s="18" t="s">
        <v>35</v>
      </c>
      <c r="B9" s="17" t="s">
        <v>34</v>
      </c>
      <c r="C9" s="16">
        <v>520</v>
      </c>
      <c r="D9" s="16">
        <v>520</v>
      </c>
      <c r="E9" s="16">
        <v>520</v>
      </c>
      <c r="F9" s="16">
        <v>520</v>
      </c>
      <c r="G9" s="16">
        <v>520</v>
      </c>
      <c r="H9" s="16">
        <v>520</v>
      </c>
      <c r="I9" s="16">
        <v>520</v>
      </c>
      <c r="J9" s="16">
        <v>520</v>
      </c>
      <c r="K9" s="16">
        <v>520</v>
      </c>
      <c r="L9" s="16">
        <v>520</v>
      </c>
      <c r="M9" s="16">
        <v>520</v>
      </c>
      <c r="N9" s="16">
        <v>563</v>
      </c>
      <c r="O9" s="15">
        <f t="shared" si="0"/>
        <v>6283</v>
      </c>
    </row>
    <row r="10" spans="1:15" s="14" customFormat="1" ht="13.5" customHeight="1">
      <c r="A10" s="18" t="s">
        <v>33</v>
      </c>
      <c r="B10" s="17" t="s">
        <v>32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5">
        <f t="shared" si="0"/>
        <v>0</v>
      </c>
    </row>
    <row r="11" spans="1:15" s="14" customFormat="1" ht="13.5" customHeight="1">
      <c r="A11" s="18" t="s">
        <v>31</v>
      </c>
      <c r="B11" s="17" t="s">
        <v>30</v>
      </c>
      <c r="C11" s="16"/>
      <c r="D11" s="16"/>
      <c r="E11" s="16"/>
      <c r="F11" s="16">
        <v>30</v>
      </c>
      <c r="G11" s="16"/>
      <c r="H11" s="16"/>
      <c r="I11" s="16"/>
      <c r="J11" s="16"/>
      <c r="K11" s="16"/>
      <c r="L11" s="16"/>
      <c r="M11" s="16"/>
      <c r="N11" s="16"/>
      <c r="O11" s="15">
        <f t="shared" si="0"/>
        <v>30</v>
      </c>
    </row>
    <row r="12" spans="1:15" s="14" customFormat="1" ht="22.5">
      <c r="A12" s="18" t="s">
        <v>29</v>
      </c>
      <c r="B12" s="19" t="s">
        <v>28</v>
      </c>
      <c r="C12" s="16">
        <v>6</v>
      </c>
      <c r="D12" s="16">
        <v>6</v>
      </c>
      <c r="E12" s="16">
        <v>6</v>
      </c>
      <c r="F12" s="16">
        <v>6</v>
      </c>
      <c r="G12" s="16">
        <v>6</v>
      </c>
      <c r="H12" s="16">
        <v>6</v>
      </c>
      <c r="I12" s="16">
        <v>6</v>
      </c>
      <c r="J12" s="16">
        <v>6</v>
      </c>
      <c r="K12" s="16">
        <v>28</v>
      </c>
      <c r="L12" s="16">
        <v>6</v>
      </c>
      <c r="M12" s="16">
        <v>6</v>
      </c>
      <c r="N12" s="16">
        <v>6</v>
      </c>
      <c r="O12" s="15">
        <f t="shared" si="0"/>
        <v>94</v>
      </c>
    </row>
    <row r="13" spans="1:15" s="14" customFormat="1" ht="13.5" customHeight="1" thickBot="1">
      <c r="A13" s="18" t="s">
        <v>27</v>
      </c>
      <c r="B13" s="17" t="s">
        <v>26</v>
      </c>
      <c r="C13" s="16">
        <v>6386</v>
      </c>
      <c r="D13" s="16">
        <v>3379</v>
      </c>
      <c r="E13" s="16"/>
      <c r="F13" s="16">
        <v>10402</v>
      </c>
      <c r="G13" s="16">
        <v>4969</v>
      </c>
      <c r="H13" s="16">
        <v>3608</v>
      </c>
      <c r="I13" s="16">
        <v>5446</v>
      </c>
      <c r="J13" s="16">
        <v>3538</v>
      </c>
      <c r="K13" s="16"/>
      <c r="L13" s="16">
        <v>6605</v>
      </c>
      <c r="M13" s="16">
        <v>3605</v>
      </c>
      <c r="N13" s="16">
        <v>8839</v>
      </c>
      <c r="O13" s="15">
        <f t="shared" si="0"/>
        <v>56777</v>
      </c>
    </row>
    <row r="14" spans="1:15" s="10" customFormat="1" ht="15.75" customHeight="1" thickBot="1">
      <c r="A14" s="24" t="s">
        <v>25</v>
      </c>
      <c r="B14" s="13" t="s">
        <v>24</v>
      </c>
      <c r="C14" s="12">
        <f aca="true" t="shared" si="1" ref="C14:N14">SUM(C5:C13)</f>
        <v>24064</v>
      </c>
      <c r="D14" s="12">
        <f t="shared" si="1"/>
        <v>21057</v>
      </c>
      <c r="E14" s="12">
        <f t="shared" si="1"/>
        <v>39053</v>
      </c>
      <c r="F14" s="12">
        <f t="shared" si="1"/>
        <v>28110</v>
      </c>
      <c r="G14" s="12">
        <f t="shared" si="1"/>
        <v>22647</v>
      </c>
      <c r="H14" s="12">
        <f t="shared" si="1"/>
        <v>21286</v>
      </c>
      <c r="I14" s="12">
        <f t="shared" si="1"/>
        <v>23124</v>
      </c>
      <c r="J14" s="12">
        <f t="shared" si="1"/>
        <v>21216</v>
      </c>
      <c r="K14" s="12">
        <f t="shared" si="1"/>
        <v>39075</v>
      </c>
      <c r="L14" s="12">
        <f t="shared" si="1"/>
        <v>24283</v>
      </c>
      <c r="M14" s="12">
        <f t="shared" si="1"/>
        <v>21283</v>
      </c>
      <c r="N14" s="12">
        <f t="shared" si="1"/>
        <v>29059</v>
      </c>
      <c r="O14" s="11">
        <f t="shared" si="0"/>
        <v>314257</v>
      </c>
    </row>
    <row r="15" spans="1:15" s="10" customFormat="1" ht="15" customHeight="1" thickBot="1">
      <c r="A15" s="24" t="s">
        <v>23</v>
      </c>
      <c r="B15" s="106" t="s">
        <v>22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spans="1:15" s="14" customFormat="1" ht="13.5" customHeight="1">
      <c r="A16" s="23" t="s">
        <v>21</v>
      </c>
      <c r="B16" s="22" t="s">
        <v>20</v>
      </c>
      <c r="C16" s="21">
        <v>3745</v>
      </c>
      <c r="D16" s="21">
        <v>3745</v>
      </c>
      <c r="E16" s="21">
        <v>3745</v>
      </c>
      <c r="F16" s="21">
        <v>3745</v>
      </c>
      <c r="G16" s="21">
        <v>3745</v>
      </c>
      <c r="H16" s="21">
        <v>3745</v>
      </c>
      <c r="I16" s="21">
        <v>3745</v>
      </c>
      <c r="J16" s="21">
        <v>3745</v>
      </c>
      <c r="K16" s="21">
        <v>3745</v>
      </c>
      <c r="L16" s="21">
        <v>3745</v>
      </c>
      <c r="M16" s="21">
        <v>3745</v>
      </c>
      <c r="N16" s="21">
        <v>3746</v>
      </c>
      <c r="O16" s="20">
        <f>SUM(C16:N16)</f>
        <v>44941</v>
      </c>
    </row>
    <row r="17" spans="1:15" s="14" customFormat="1" ht="27" customHeight="1">
      <c r="A17" s="18" t="s">
        <v>19</v>
      </c>
      <c r="B17" s="19" t="s">
        <v>18</v>
      </c>
      <c r="C17" s="16">
        <v>825</v>
      </c>
      <c r="D17" s="16">
        <v>825</v>
      </c>
      <c r="E17" s="16">
        <v>825</v>
      </c>
      <c r="F17" s="16">
        <v>825</v>
      </c>
      <c r="G17" s="16">
        <v>825</v>
      </c>
      <c r="H17" s="16">
        <v>825</v>
      </c>
      <c r="I17" s="16">
        <v>825</v>
      </c>
      <c r="J17" s="16">
        <v>825</v>
      </c>
      <c r="K17" s="16">
        <v>825</v>
      </c>
      <c r="L17" s="16">
        <v>825</v>
      </c>
      <c r="M17" s="16">
        <v>825</v>
      </c>
      <c r="N17" s="16">
        <v>829</v>
      </c>
      <c r="O17" s="15">
        <f>SUM(C17:N17)</f>
        <v>9904</v>
      </c>
    </row>
    <row r="18" spans="1:15" s="14" customFormat="1" ht="13.5" customHeight="1">
      <c r="A18" s="18" t="s">
        <v>17</v>
      </c>
      <c r="B18" s="17" t="s">
        <v>16</v>
      </c>
      <c r="C18" s="16">
        <v>3292</v>
      </c>
      <c r="D18" s="16">
        <v>3292</v>
      </c>
      <c r="E18" s="16">
        <v>3292</v>
      </c>
      <c r="F18" s="16">
        <v>3292</v>
      </c>
      <c r="G18" s="16">
        <v>3292</v>
      </c>
      <c r="H18" s="16">
        <v>3292</v>
      </c>
      <c r="I18" s="16">
        <v>3292</v>
      </c>
      <c r="J18" s="16">
        <v>3292</v>
      </c>
      <c r="K18" s="16">
        <v>3292</v>
      </c>
      <c r="L18" s="16">
        <v>3292</v>
      </c>
      <c r="M18" s="16">
        <v>3292</v>
      </c>
      <c r="N18" s="16">
        <v>3295</v>
      </c>
      <c r="O18" s="15">
        <f>SUM(C18:N18)</f>
        <v>39507</v>
      </c>
    </row>
    <row r="19" spans="1:15" s="14" customFormat="1" ht="13.5" customHeight="1">
      <c r="A19" s="18" t="s">
        <v>15</v>
      </c>
      <c r="B19" s="17" t="s">
        <v>14</v>
      </c>
      <c r="C19" s="16">
        <v>468</v>
      </c>
      <c r="D19" s="16">
        <v>468</v>
      </c>
      <c r="E19" s="16">
        <v>468</v>
      </c>
      <c r="F19" s="16">
        <v>468</v>
      </c>
      <c r="G19" s="16">
        <v>468</v>
      </c>
      <c r="H19" s="16">
        <v>468</v>
      </c>
      <c r="I19" s="16">
        <v>468</v>
      </c>
      <c r="J19" s="16">
        <v>468</v>
      </c>
      <c r="K19" s="16">
        <v>468</v>
      </c>
      <c r="L19" s="16">
        <v>468</v>
      </c>
      <c r="M19" s="16">
        <v>468</v>
      </c>
      <c r="N19" s="16">
        <v>478</v>
      </c>
      <c r="O19" s="15">
        <f>SUM(C19:N19)</f>
        <v>5626</v>
      </c>
    </row>
    <row r="20" spans="1:15" s="14" customFormat="1" ht="13.5" customHeight="1">
      <c r="A20" s="18" t="s">
        <v>13</v>
      </c>
      <c r="B20" s="17" t="s">
        <v>12</v>
      </c>
      <c r="C20" s="16">
        <v>12661</v>
      </c>
      <c r="D20" s="16">
        <v>12661</v>
      </c>
      <c r="E20" s="16">
        <v>12661</v>
      </c>
      <c r="F20" s="16">
        <v>12661</v>
      </c>
      <c r="G20" s="16">
        <v>12661</v>
      </c>
      <c r="H20" s="16">
        <v>12661</v>
      </c>
      <c r="I20" s="16">
        <v>12661</v>
      </c>
      <c r="J20" s="16">
        <v>12661</v>
      </c>
      <c r="K20" s="16">
        <v>12661</v>
      </c>
      <c r="L20" s="16">
        <v>12661</v>
      </c>
      <c r="M20" s="16">
        <v>12661</v>
      </c>
      <c r="N20" s="16">
        <v>12661</v>
      </c>
      <c r="O20" s="15">
        <f>SUM(C20:N20)</f>
        <v>151932</v>
      </c>
    </row>
    <row r="21" spans="1:15" s="14" customFormat="1" ht="13.5" customHeight="1">
      <c r="A21" s="18" t="s">
        <v>11</v>
      </c>
      <c r="B21" s="17" t="s">
        <v>10</v>
      </c>
      <c r="C21" s="16"/>
      <c r="D21" s="16"/>
      <c r="E21" s="16"/>
      <c r="F21" s="16"/>
      <c r="G21" s="16">
        <v>1368</v>
      </c>
      <c r="H21" s="16"/>
      <c r="I21" s="16"/>
      <c r="J21" s="16"/>
      <c r="K21" s="16"/>
      <c r="L21" s="16"/>
      <c r="M21" s="16"/>
      <c r="O21" s="15">
        <f>SUM(C21:M21)</f>
        <v>1368</v>
      </c>
    </row>
    <row r="22" spans="1:15" s="14" customFormat="1" ht="15.75">
      <c r="A22" s="18" t="s">
        <v>9</v>
      </c>
      <c r="B22" s="19" t="s">
        <v>8</v>
      </c>
      <c r="C22" s="16"/>
      <c r="D22" s="16"/>
      <c r="E22" s="16"/>
      <c r="F22" s="16">
        <v>7000</v>
      </c>
      <c r="G22" s="16"/>
      <c r="H22" s="16"/>
      <c r="I22" s="16">
        <v>2000</v>
      </c>
      <c r="J22" s="16">
        <v>175</v>
      </c>
      <c r="K22" s="16"/>
      <c r="L22" s="16">
        <v>3000</v>
      </c>
      <c r="M22" s="16"/>
      <c r="N22" s="16"/>
      <c r="O22" s="15">
        <f>SUM(C22:N22)</f>
        <v>12175</v>
      </c>
    </row>
    <row r="23" spans="1:15" s="14" customFormat="1" ht="13.5" customHeight="1">
      <c r="A23" s="18" t="s">
        <v>7</v>
      </c>
      <c r="B23" s="17" t="s">
        <v>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>
        <f>SUM(C23:N23)</f>
        <v>0</v>
      </c>
    </row>
    <row r="24" spans="1:15" s="14" customFormat="1" ht="13.5" customHeight="1" thickBot="1">
      <c r="A24" s="18" t="s">
        <v>5</v>
      </c>
      <c r="B24" s="17" t="s">
        <v>4</v>
      </c>
      <c r="C24" s="16">
        <v>3073</v>
      </c>
      <c r="D24" s="16">
        <v>66</v>
      </c>
      <c r="E24" s="16">
        <v>9926</v>
      </c>
      <c r="F24" s="16">
        <v>8255</v>
      </c>
      <c r="G24" s="16">
        <v>288</v>
      </c>
      <c r="H24" s="16">
        <v>295</v>
      </c>
      <c r="I24" s="16">
        <v>133</v>
      </c>
      <c r="J24" s="16">
        <v>50</v>
      </c>
      <c r="K24" s="16">
        <v>18084</v>
      </c>
      <c r="L24" s="16">
        <v>292</v>
      </c>
      <c r="M24" s="16">
        <v>292</v>
      </c>
      <c r="N24" s="16">
        <v>8050</v>
      </c>
      <c r="O24" s="15">
        <f>SUM(C24:N24)</f>
        <v>48804</v>
      </c>
    </row>
    <row r="25" spans="1:15" s="10" customFormat="1" ht="15.75" customHeight="1" thickBot="1">
      <c r="A25" s="9" t="s">
        <v>3</v>
      </c>
      <c r="B25" s="13" t="s">
        <v>2</v>
      </c>
      <c r="C25" s="12">
        <f>SUM(C16:C24)</f>
        <v>24064</v>
      </c>
      <c r="D25" s="12">
        <f aca="true" t="shared" si="2" ref="D25:N25">SUM(D16:D24)</f>
        <v>21057</v>
      </c>
      <c r="E25" s="12">
        <f t="shared" si="2"/>
        <v>30917</v>
      </c>
      <c r="F25" s="12">
        <f t="shared" si="2"/>
        <v>36246</v>
      </c>
      <c r="G25" s="12">
        <f t="shared" si="2"/>
        <v>22647</v>
      </c>
      <c r="H25" s="12">
        <f t="shared" si="2"/>
        <v>21286</v>
      </c>
      <c r="I25" s="12">
        <f t="shared" si="2"/>
        <v>23124</v>
      </c>
      <c r="J25" s="12">
        <f t="shared" si="2"/>
        <v>21216</v>
      </c>
      <c r="K25" s="12">
        <f t="shared" si="2"/>
        <v>39075</v>
      </c>
      <c r="L25" s="12">
        <f t="shared" si="2"/>
        <v>24283</v>
      </c>
      <c r="M25" s="12">
        <f t="shared" si="2"/>
        <v>21283</v>
      </c>
      <c r="N25" s="12">
        <f t="shared" si="2"/>
        <v>29059</v>
      </c>
      <c r="O25" s="11">
        <f>SUM(C25:N25)</f>
        <v>314257</v>
      </c>
    </row>
    <row r="26" spans="1:15" ht="16.5" thickBot="1">
      <c r="A26" s="9" t="s">
        <v>1</v>
      </c>
      <c r="B26" s="8" t="s">
        <v>0</v>
      </c>
      <c r="C26" s="7">
        <f aca="true" t="shared" si="3" ref="C26:O26">C14-C25</f>
        <v>0</v>
      </c>
      <c r="D26" s="7">
        <f t="shared" si="3"/>
        <v>0</v>
      </c>
      <c r="E26" s="7">
        <f t="shared" si="3"/>
        <v>8136</v>
      </c>
      <c r="F26" s="7"/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7">
        <f t="shared" si="3"/>
        <v>0</v>
      </c>
      <c r="N26" s="7">
        <f t="shared" si="3"/>
        <v>0</v>
      </c>
      <c r="O26" s="6">
        <f t="shared" si="3"/>
        <v>0</v>
      </c>
    </row>
    <row r="27" ht="15.75">
      <c r="A27" s="5"/>
    </row>
    <row r="28" spans="2:15" ht="15.75">
      <c r="B28" s="4"/>
      <c r="C28" s="3"/>
      <c r="D28" s="3"/>
      <c r="O28" s="1"/>
    </row>
    <row r="29" ht="15.75">
      <c r="O29" s="1"/>
    </row>
    <row r="30" ht="15.75">
      <c r="O30" s="1"/>
    </row>
    <row r="31" ht="15.75">
      <c r="O31" s="1"/>
    </row>
    <row r="32" ht="15.75">
      <c r="O32" s="1"/>
    </row>
    <row r="33" spans="1:15" ht="15.75">
      <c r="A33" s="1"/>
      <c r="O33" s="1"/>
    </row>
    <row r="34" spans="1:15" ht="15.75">
      <c r="A34" s="1"/>
      <c r="O34" s="1"/>
    </row>
    <row r="35" spans="1:15" ht="15.75">
      <c r="A35" s="1"/>
      <c r="O35" s="1"/>
    </row>
    <row r="36" spans="1:15" ht="15.75">
      <c r="A36" s="1"/>
      <c r="O36" s="1"/>
    </row>
    <row r="37" spans="1:15" ht="15.75">
      <c r="A37" s="1"/>
      <c r="O37" s="1"/>
    </row>
    <row r="38" spans="1:15" ht="15.75">
      <c r="A38" s="1"/>
      <c r="O38" s="1"/>
    </row>
    <row r="39" spans="1:15" ht="15.75">
      <c r="A39" s="1"/>
      <c r="O39" s="1"/>
    </row>
    <row r="40" spans="1:15" ht="15.75">
      <c r="A40" s="1"/>
      <c r="O40" s="1"/>
    </row>
    <row r="41" spans="1:15" ht="15.75">
      <c r="A41" s="1"/>
      <c r="O41" s="1"/>
    </row>
    <row r="42" spans="1:15" ht="15.75">
      <c r="A42" s="1"/>
      <c r="O42" s="1"/>
    </row>
    <row r="43" spans="1:15" ht="15.75">
      <c r="A43" s="1"/>
      <c r="O43" s="1"/>
    </row>
    <row r="44" spans="1:15" ht="15.75">
      <c r="A44" s="1"/>
      <c r="O44" s="1"/>
    </row>
    <row r="45" spans="1:15" ht="15.75">
      <c r="A45" s="1"/>
      <c r="O45" s="1"/>
    </row>
    <row r="46" spans="1:15" ht="15.75">
      <c r="A46" s="1"/>
      <c r="O46" s="1"/>
    </row>
    <row r="47" spans="1:15" ht="15.75">
      <c r="A47" s="1"/>
      <c r="O47" s="1"/>
    </row>
    <row r="48" spans="1:15" ht="15.75">
      <c r="A48" s="1"/>
      <c r="O48" s="1"/>
    </row>
    <row r="49" spans="1:15" ht="15.75">
      <c r="A49" s="1"/>
      <c r="O49" s="1"/>
    </row>
    <row r="50" spans="1:15" ht="15.75">
      <c r="A50" s="1"/>
      <c r="O50" s="1"/>
    </row>
    <row r="51" spans="1:15" ht="15.75">
      <c r="A51" s="1"/>
      <c r="O51" s="1"/>
    </row>
    <row r="52" spans="1:15" ht="15.75">
      <c r="A52" s="1"/>
      <c r="O52" s="1"/>
    </row>
    <row r="53" spans="1:15" ht="15.75">
      <c r="A53" s="1"/>
      <c r="O53" s="1"/>
    </row>
    <row r="54" spans="1:15" ht="15.75">
      <c r="A54" s="1"/>
      <c r="O54" s="1"/>
    </row>
    <row r="55" spans="1:15" ht="15.75">
      <c r="A55" s="1"/>
      <c r="O55" s="1"/>
    </row>
    <row r="56" spans="1:15" ht="15.75">
      <c r="A56" s="1"/>
      <c r="O56" s="1"/>
    </row>
    <row r="57" spans="1:15" ht="15.75">
      <c r="A57" s="1"/>
      <c r="O57" s="1"/>
    </row>
    <row r="58" spans="1:15" ht="15.75">
      <c r="A58" s="1"/>
      <c r="O58" s="1"/>
    </row>
    <row r="59" spans="1:15" ht="15.75">
      <c r="A59" s="1"/>
      <c r="O59" s="1"/>
    </row>
    <row r="60" spans="1:15" ht="15.75">
      <c r="A60" s="1"/>
      <c r="O60" s="1"/>
    </row>
    <row r="61" spans="1:15" ht="15.75">
      <c r="A61" s="1"/>
      <c r="O61" s="1"/>
    </row>
    <row r="62" spans="1:15" ht="15.75">
      <c r="A62" s="1"/>
      <c r="O62" s="1"/>
    </row>
    <row r="63" spans="1:15" ht="15.75">
      <c r="A63" s="1"/>
      <c r="O63" s="1"/>
    </row>
    <row r="64" spans="1:15" ht="15.75">
      <c r="A64" s="1"/>
      <c r="O64" s="1"/>
    </row>
    <row r="65" spans="1:15" ht="15.75">
      <c r="A65" s="1"/>
      <c r="O65" s="1"/>
    </row>
    <row r="66" spans="1:15" ht="15.75">
      <c r="A66" s="1"/>
      <c r="O66" s="1"/>
    </row>
    <row r="67" spans="1:15" ht="15.75">
      <c r="A67" s="1"/>
      <c r="O67" s="1"/>
    </row>
    <row r="68" spans="1:15" ht="15.75">
      <c r="A68" s="1"/>
      <c r="O68" s="1"/>
    </row>
    <row r="69" spans="1:15" ht="15.75">
      <c r="A69" s="1"/>
      <c r="O69" s="1"/>
    </row>
    <row r="70" spans="1:15" ht="15.75">
      <c r="A70" s="1"/>
      <c r="O70" s="1"/>
    </row>
    <row r="71" spans="1:15" ht="15.75">
      <c r="A71" s="1"/>
      <c r="O71" s="1"/>
    </row>
    <row r="72" spans="1:15" ht="15.75">
      <c r="A72" s="1"/>
      <c r="O72" s="1"/>
    </row>
    <row r="73" spans="1:15" ht="15.75">
      <c r="A73" s="1"/>
      <c r="O73" s="1"/>
    </row>
    <row r="74" spans="1:15" ht="15.75">
      <c r="A74" s="1"/>
      <c r="O74" s="1"/>
    </row>
    <row r="75" spans="1:15" ht="15.75">
      <c r="A75" s="1"/>
      <c r="O75" s="1"/>
    </row>
    <row r="76" spans="1:15" ht="15.75">
      <c r="A76" s="1"/>
      <c r="O76" s="1"/>
    </row>
    <row r="77" spans="1:15" ht="15.75">
      <c r="A77" s="1"/>
      <c r="O77" s="1"/>
    </row>
    <row r="78" spans="1:15" ht="15.75">
      <c r="A78" s="1"/>
      <c r="O78" s="1"/>
    </row>
    <row r="79" spans="1:15" ht="15.75">
      <c r="A79" s="1"/>
      <c r="O79" s="1"/>
    </row>
    <row r="80" spans="1:15" ht="15.75">
      <c r="A80" s="1"/>
      <c r="O80" s="1"/>
    </row>
    <row r="81" spans="1:15" ht="15.75">
      <c r="A81" s="1"/>
      <c r="O81" s="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6">
      <selection activeCell="E99" sqref="E99"/>
    </sheetView>
  </sheetViews>
  <sheetFormatPr defaultColWidth="9.00390625" defaultRowHeight="12.75"/>
  <cols>
    <col min="1" max="1" width="122.625" style="49" customWidth="1"/>
    <col min="2" max="2" width="9.375" style="49" customWidth="1"/>
    <col min="3" max="3" width="20.00390625" style="49" customWidth="1"/>
    <col min="4" max="4" width="18.125" style="49" customWidth="1"/>
    <col min="5" max="5" width="16.50390625" style="49" customWidth="1"/>
    <col min="6" max="6" width="16.375" style="49" customWidth="1"/>
    <col min="7" max="16384" width="9.375" style="49" customWidth="1"/>
  </cols>
  <sheetData>
    <row r="1" spans="1:6" ht="15">
      <c r="A1" s="94" t="s">
        <v>310</v>
      </c>
      <c r="B1" s="94"/>
      <c r="C1" s="94"/>
      <c r="D1" s="94"/>
      <c r="E1" s="94"/>
      <c r="F1" s="94"/>
    </row>
    <row r="2" spans="1:6" ht="21" customHeight="1">
      <c r="A2" s="111" t="s">
        <v>488</v>
      </c>
      <c r="B2" s="112"/>
      <c r="C2" s="112"/>
      <c r="D2" s="112"/>
      <c r="E2" s="112"/>
      <c r="F2" s="113"/>
    </row>
    <row r="3" spans="1:6" ht="18.75" customHeight="1">
      <c r="A3" s="114" t="s">
        <v>308</v>
      </c>
      <c r="B3" s="115"/>
      <c r="C3" s="115"/>
      <c r="D3" s="115"/>
      <c r="E3" s="115"/>
      <c r="F3" s="113"/>
    </row>
    <row r="4" ht="18">
      <c r="A4" s="93"/>
    </row>
    <row r="5" ht="15">
      <c r="A5" s="92" t="s">
        <v>307</v>
      </c>
    </row>
    <row r="6" spans="1:6" ht="25.5">
      <c r="A6" s="91" t="s">
        <v>306</v>
      </c>
      <c r="B6" s="90" t="s">
        <v>305</v>
      </c>
      <c r="C6" s="89" t="s">
        <v>304</v>
      </c>
      <c r="D6" s="89" t="s">
        <v>303</v>
      </c>
      <c r="E6" s="89" t="s">
        <v>492</v>
      </c>
      <c r="F6" s="88" t="s">
        <v>493</v>
      </c>
    </row>
    <row r="7" spans="1:6" ht="15">
      <c r="A7" s="86" t="s">
        <v>302</v>
      </c>
      <c r="B7" s="87" t="s">
        <v>301</v>
      </c>
      <c r="C7" s="52">
        <v>33316</v>
      </c>
      <c r="D7" s="52">
        <v>33316</v>
      </c>
      <c r="E7" s="52">
        <v>33400</v>
      </c>
      <c r="F7" s="52">
        <v>33400</v>
      </c>
    </row>
    <row r="8" spans="1:6" ht="15">
      <c r="A8" s="86" t="s">
        <v>300</v>
      </c>
      <c r="B8" s="74" t="s">
        <v>299</v>
      </c>
      <c r="C8" s="52"/>
      <c r="D8" s="52"/>
      <c r="E8" s="52"/>
      <c r="F8" s="52"/>
    </row>
    <row r="9" spans="1:6" ht="15">
      <c r="A9" s="86" t="s">
        <v>298</v>
      </c>
      <c r="B9" s="74" t="s">
        <v>297</v>
      </c>
      <c r="C9" s="52"/>
      <c r="D9" s="52"/>
      <c r="E9" s="52"/>
      <c r="F9" s="52"/>
    </row>
    <row r="10" spans="1:6" ht="15">
      <c r="A10" s="85" t="s">
        <v>296</v>
      </c>
      <c r="B10" s="74" t="s">
        <v>295</v>
      </c>
      <c r="C10" s="52"/>
      <c r="D10" s="52"/>
      <c r="E10" s="52"/>
      <c r="F10" s="52"/>
    </row>
    <row r="11" spans="1:6" ht="15">
      <c r="A11" s="85" t="s">
        <v>294</v>
      </c>
      <c r="B11" s="74" t="s">
        <v>293</v>
      </c>
      <c r="C11" s="52"/>
      <c r="D11" s="52"/>
      <c r="E11" s="52"/>
      <c r="F11" s="52"/>
    </row>
    <row r="12" spans="1:6" ht="15">
      <c r="A12" s="85" t="s">
        <v>292</v>
      </c>
      <c r="B12" s="74" t="s">
        <v>291</v>
      </c>
      <c r="C12" s="52"/>
      <c r="D12" s="52"/>
      <c r="E12" s="52"/>
      <c r="F12" s="52"/>
    </row>
    <row r="13" spans="1:6" ht="15">
      <c r="A13" s="85" t="s">
        <v>290</v>
      </c>
      <c r="B13" s="74" t="s">
        <v>289</v>
      </c>
      <c r="C13" s="52">
        <v>1151</v>
      </c>
      <c r="D13" s="52">
        <v>1600</v>
      </c>
      <c r="E13" s="52">
        <v>1600</v>
      </c>
      <c r="F13" s="52">
        <v>1600</v>
      </c>
    </row>
    <row r="14" spans="1:6" ht="15">
      <c r="A14" s="85" t="s">
        <v>288</v>
      </c>
      <c r="B14" s="74" t="s">
        <v>287</v>
      </c>
      <c r="C14" s="52"/>
      <c r="D14" s="52"/>
      <c r="E14" s="52"/>
      <c r="F14" s="52"/>
    </row>
    <row r="15" spans="1:6" ht="15">
      <c r="A15" s="61" t="s">
        <v>286</v>
      </c>
      <c r="B15" s="74" t="s">
        <v>285</v>
      </c>
      <c r="C15" s="52">
        <v>110</v>
      </c>
      <c r="D15" s="52">
        <v>110</v>
      </c>
      <c r="E15" s="52">
        <v>150</v>
      </c>
      <c r="F15" s="52">
        <v>150</v>
      </c>
    </row>
    <row r="16" spans="1:6" ht="15">
      <c r="A16" s="61" t="s">
        <v>284</v>
      </c>
      <c r="B16" s="74" t="s">
        <v>283</v>
      </c>
      <c r="C16" s="52"/>
      <c r="D16" s="52"/>
      <c r="E16" s="52"/>
      <c r="F16" s="52"/>
    </row>
    <row r="17" spans="1:6" ht="15">
      <c r="A17" s="61" t="s">
        <v>282</v>
      </c>
      <c r="B17" s="74" t="s">
        <v>281</v>
      </c>
      <c r="C17" s="52"/>
      <c r="D17" s="52"/>
      <c r="E17" s="52"/>
      <c r="F17" s="52"/>
    </row>
    <row r="18" spans="1:6" ht="15">
      <c r="A18" s="61" t="s">
        <v>280</v>
      </c>
      <c r="B18" s="74" t="s">
        <v>279</v>
      </c>
      <c r="C18" s="52"/>
      <c r="D18" s="52"/>
      <c r="E18" s="52"/>
      <c r="F18" s="52"/>
    </row>
    <row r="19" spans="1:6" ht="15">
      <c r="A19" s="61" t="s">
        <v>278</v>
      </c>
      <c r="B19" s="74" t="s">
        <v>277</v>
      </c>
      <c r="C19" s="52">
        <v>375</v>
      </c>
      <c r="D19" s="52">
        <v>375</v>
      </c>
      <c r="E19" s="52">
        <v>400</v>
      </c>
      <c r="F19" s="52">
        <v>400</v>
      </c>
    </row>
    <row r="20" spans="1:6" ht="15">
      <c r="A20" s="84" t="s">
        <v>276</v>
      </c>
      <c r="B20" s="81" t="s">
        <v>275</v>
      </c>
      <c r="C20" s="52">
        <f>SUM(C7:C19)</f>
        <v>34952</v>
      </c>
      <c r="D20" s="52">
        <f>SUM(D7:D19)</f>
        <v>35401</v>
      </c>
      <c r="E20" s="52">
        <f>SUM(E7:E19)</f>
        <v>35550</v>
      </c>
      <c r="F20" s="52">
        <f>SUM(F7:F19)</f>
        <v>35550</v>
      </c>
    </row>
    <row r="21" spans="1:6" ht="15">
      <c r="A21" s="61" t="s">
        <v>274</v>
      </c>
      <c r="B21" s="74" t="s">
        <v>273</v>
      </c>
      <c r="C21" s="52">
        <v>8668</v>
      </c>
      <c r="D21" s="52">
        <v>8668</v>
      </c>
      <c r="E21" s="52">
        <v>9000</v>
      </c>
      <c r="F21" s="52">
        <v>9000</v>
      </c>
    </row>
    <row r="22" spans="1:6" ht="15">
      <c r="A22" s="61" t="s">
        <v>272</v>
      </c>
      <c r="B22" s="74" t="s">
        <v>271</v>
      </c>
      <c r="C22" s="52">
        <v>1221</v>
      </c>
      <c r="D22" s="52">
        <v>1221</v>
      </c>
      <c r="E22" s="52">
        <v>1500</v>
      </c>
      <c r="F22" s="52">
        <v>1500</v>
      </c>
    </row>
    <row r="23" spans="1:6" ht="15">
      <c r="A23" s="76" t="s">
        <v>270</v>
      </c>
      <c r="B23" s="74" t="s">
        <v>269</v>
      </c>
      <c r="C23" s="52">
        <v>100</v>
      </c>
      <c r="D23" s="52">
        <v>100</v>
      </c>
      <c r="E23" s="52"/>
      <c r="F23" s="52"/>
    </row>
    <row r="24" spans="1:6" ht="15">
      <c r="A24" s="66" t="s">
        <v>268</v>
      </c>
      <c r="B24" s="81" t="s">
        <v>267</v>
      </c>
      <c r="C24" s="52">
        <v>9989</v>
      </c>
      <c r="D24" s="52">
        <v>9989</v>
      </c>
      <c r="E24" s="52">
        <f>SUM(E21:E23)</f>
        <v>10500</v>
      </c>
      <c r="F24" s="52">
        <f>SUM(F21:F23)</f>
        <v>10500</v>
      </c>
    </row>
    <row r="25" spans="1:6" ht="15">
      <c r="A25" s="83" t="s">
        <v>266</v>
      </c>
      <c r="B25" s="71" t="s">
        <v>265</v>
      </c>
      <c r="C25" s="103">
        <v>44941</v>
      </c>
      <c r="D25" s="103">
        <v>44941</v>
      </c>
      <c r="E25" s="103">
        <v>46050</v>
      </c>
      <c r="F25" s="103">
        <v>46050</v>
      </c>
    </row>
    <row r="26" spans="1:6" ht="15">
      <c r="A26" s="62" t="s">
        <v>264</v>
      </c>
      <c r="B26" s="71" t="s">
        <v>263</v>
      </c>
      <c r="C26" s="52">
        <v>9904</v>
      </c>
      <c r="D26" s="52">
        <v>9904</v>
      </c>
      <c r="E26" s="52">
        <v>10131</v>
      </c>
      <c r="F26" s="52">
        <v>10131</v>
      </c>
    </row>
    <row r="27" spans="1:6" ht="15">
      <c r="A27" s="61" t="s">
        <v>262</v>
      </c>
      <c r="B27" s="74" t="s">
        <v>261</v>
      </c>
      <c r="C27" s="52">
        <v>756</v>
      </c>
      <c r="D27" s="52">
        <v>756</v>
      </c>
      <c r="E27" s="52">
        <v>800</v>
      </c>
      <c r="F27" s="52">
        <v>800</v>
      </c>
    </row>
    <row r="28" spans="1:6" ht="15">
      <c r="A28" s="61" t="s">
        <v>260</v>
      </c>
      <c r="B28" s="74" t="s">
        <v>259</v>
      </c>
      <c r="C28" s="52">
        <v>3457</v>
      </c>
      <c r="D28" s="52">
        <v>3457</v>
      </c>
      <c r="E28" s="52">
        <v>3500</v>
      </c>
      <c r="F28" s="52">
        <v>3500</v>
      </c>
    </row>
    <row r="29" spans="1:6" ht="15">
      <c r="A29" s="61" t="s">
        <v>258</v>
      </c>
      <c r="B29" s="74" t="s">
        <v>257</v>
      </c>
      <c r="C29" s="52"/>
      <c r="D29" s="52"/>
      <c r="E29" s="52">
        <f>SUM(E25:E28)</f>
        <v>60481</v>
      </c>
      <c r="F29" s="52">
        <f>SUM(F25:F28)</f>
        <v>60481</v>
      </c>
    </row>
    <row r="30" spans="1:6" ht="15">
      <c r="A30" s="66" t="s">
        <v>256</v>
      </c>
      <c r="B30" s="81" t="s">
        <v>255</v>
      </c>
      <c r="C30" s="52">
        <v>4213</v>
      </c>
      <c r="D30" s="52">
        <v>4213</v>
      </c>
      <c r="E30" s="52">
        <v>4200</v>
      </c>
      <c r="F30" s="52">
        <v>4200</v>
      </c>
    </row>
    <row r="31" spans="1:6" ht="15">
      <c r="A31" s="61" t="s">
        <v>254</v>
      </c>
      <c r="B31" s="74" t="s">
        <v>253</v>
      </c>
      <c r="C31" s="52">
        <v>1744</v>
      </c>
      <c r="D31" s="52">
        <v>1744</v>
      </c>
      <c r="E31" s="52">
        <v>2000</v>
      </c>
      <c r="F31" s="52">
        <v>2000</v>
      </c>
    </row>
    <row r="32" spans="1:6" ht="15">
      <c r="A32" s="61" t="s">
        <v>252</v>
      </c>
      <c r="B32" s="74" t="s">
        <v>251</v>
      </c>
      <c r="C32" s="52">
        <v>110</v>
      </c>
      <c r="D32" s="52">
        <v>110</v>
      </c>
      <c r="E32" s="52">
        <v>150</v>
      </c>
      <c r="F32" s="52">
        <v>150</v>
      </c>
    </row>
    <row r="33" spans="1:6" ht="15" customHeight="1">
      <c r="A33" s="66" t="s">
        <v>250</v>
      </c>
      <c r="B33" s="81" t="s">
        <v>249</v>
      </c>
      <c r="C33" s="52">
        <v>1854</v>
      </c>
      <c r="D33" s="52">
        <v>1854</v>
      </c>
      <c r="E33" s="52">
        <f>SUM(E31:E32)</f>
        <v>2150</v>
      </c>
      <c r="F33" s="52">
        <f>SUM(F31:F32)</f>
        <v>2150</v>
      </c>
    </row>
    <row r="34" spans="1:6" ht="15">
      <c r="A34" s="61" t="s">
        <v>248</v>
      </c>
      <c r="B34" s="74" t="s">
        <v>247</v>
      </c>
      <c r="C34" s="52">
        <v>8995</v>
      </c>
      <c r="D34" s="52">
        <v>8995</v>
      </c>
      <c r="E34" s="52">
        <v>9000</v>
      </c>
      <c r="F34" s="52">
        <v>9000</v>
      </c>
    </row>
    <row r="35" spans="1:6" ht="15">
      <c r="A35" s="61" t="s">
        <v>246</v>
      </c>
      <c r="B35" s="74" t="s">
        <v>245</v>
      </c>
      <c r="C35" s="52">
        <v>30</v>
      </c>
      <c r="D35" s="52">
        <v>30</v>
      </c>
      <c r="E35" s="52"/>
      <c r="F35" s="52"/>
    </row>
    <row r="36" spans="1:6" ht="15">
      <c r="A36" s="61" t="s">
        <v>244</v>
      </c>
      <c r="B36" s="74" t="s">
        <v>243</v>
      </c>
      <c r="C36" s="52">
        <v>10</v>
      </c>
      <c r="D36" s="52">
        <v>10</v>
      </c>
      <c r="E36" s="52"/>
      <c r="F36" s="52"/>
    </row>
    <row r="37" spans="1:6" ht="15">
      <c r="A37" s="61" t="s">
        <v>242</v>
      </c>
      <c r="B37" s="74" t="s">
        <v>241</v>
      </c>
      <c r="C37" s="52">
        <v>5763</v>
      </c>
      <c r="D37" s="52">
        <v>5763</v>
      </c>
      <c r="E37" s="52">
        <v>6000</v>
      </c>
      <c r="F37" s="52">
        <v>6000</v>
      </c>
    </row>
    <row r="38" spans="1:6" ht="15">
      <c r="A38" s="82" t="s">
        <v>240</v>
      </c>
      <c r="B38" s="74" t="s">
        <v>239</v>
      </c>
      <c r="C38" s="52">
        <v>440</v>
      </c>
      <c r="D38" s="52">
        <v>440</v>
      </c>
      <c r="E38" s="52">
        <v>450</v>
      </c>
      <c r="F38" s="52">
        <v>450</v>
      </c>
    </row>
    <row r="39" spans="1:6" ht="15">
      <c r="A39" s="76" t="s">
        <v>238</v>
      </c>
      <c r="B39" s="74" t="s">
        <v>237</v>
      </c>
      <c r="C39" s="52">
        <v>622</v>
      </c>
      <c r="D39" s="52">
        <v>622</v>
      </c>
      <c r="E39" s="52">
        <v>650</v>
      </c>
      <c r="F39" s="52">
        <v>650</v>
      </c>
    </row>
    <row r="40" spans="1:6" ht="15">
      <c r="A40" s="61" t="s">
        <v>236</v>
      </c>
      <c r="B40" s="74" t="s">
        <v>235</v>
      </c>
      <c r="C40" s="52">
        <v>6610</v>
      </c>
      <c r="D40" s="52">
        <v>6610</v>
      </c>
      <c r="E40" s="52">
        <v>6700</v>
      </c>
      <c r="F40" s="52">
        <v>6700</v>
      </c>
    </row>
    <row r="41" spans="1:6" ht="15">
      <c r="A41" s="66" t="s">
        <v>234</v>
      </c>
      <c r="B41" s="81" t="s">
        <v>233</v>
      </c>
      <c r="C41" s="52">
        <v>22470</v>
      </c>
      <c r="D41" s="52">
        <v>22470</v>
      </c>
      <c r="E41" s="52">
        <f>SUM(E34:E40)</f>
        <v>22800</v>
      </c>
      <c r="F41" s="52">
        <f>SUM(F34:F40)</f>
        <v>22800</v>
      </c>
    </row>
    <row r="42" spans="1:6" ht="15">
      <c r="A42" s="61" t="s">
        <v>232</v>
      </c>
      <c r="B42" s="74" t="s">
        <v>231</v>
      </c>
      <c r="C42" s="52">
        <v>1360</v>
      </c>
      <c r="D42" s="52">
        <v>1360</v>
      </c>
      <c r="E42" s="52">
        <v>1500</v>
      </c>
      <c r="F42" s="52">
        <v>1500</v>
      </c>
    </row>
    <row r="43" spans="1:6" ht="15">
      <c r="A43" s="61" t="s">
        <v>230</v>
      </c>
      <c r="B43" s="74" t="s">
        <v>229</v>
      </c>
      <c r="C43" s="52">
        <v>839</v>
      </c>
      <c r="D43" s="52">
        <v>839</v>
      </c>
      <c r="E43" s="52">
        <v>900</v>
      </c>
      <c r="F43" s="52">
        <v>900</v>
      </c>
    </row>
    <row r="44" spans="1:6" ht="15">
      <c r="A44" s="66" t="s">
        <v>228</v>
      </c>
      <c r="B44" s="81" t="s">
        <v>227</v>
      </c>
      <c r="C44" s="52">
        <v>2199</v>
      </c>
      <c r="D44" s="52">
        <v>2199</v>
      </c>
      <c r="E44" s="52">
        <f>SUM(E42:E43)</f>
        <v>2400</v>
      </c>
      <c r="F44" s="52">
        <f>SUM(F42:F43)</f>
        <v>2400</v>
      </c>
    </row>
    <row r="45" spans="1:6" ht="15">
      <c r="A45" s="61" t="s">
        <v>226</v>
      </c>
      <c r="B45" s="74" t="s">
        <v>225</v>
      </c>
      <c r="C45" s="52">
        <v>7631</v>
      </c>
      <c r="D45" s="52">
        <v>7631</v>
      </c>
      <c r="E45" s="52">
        <v>8000</v>
      </c>
      <c r="F45" s="52">
        <v>8000</v>
      </c>
    </row>
    <row r="46" spans="1:6" ht="15">
      <c r="A46" s="61" t="s">
        <v>224</v>
      </c>
      <c r="B46" s="74" t="s">
        <v>223</v>
      </c>
      <c r="C46" s="52"/>
      <c r="D46" s="52"/>
      <c r="E46" s="52"/>
      <c r="F46" s="52"/>
    </row>
    <row r="47" spans="1:6" ht="15">
      <c r="A47" s="61" t="s">
        <v>222</v>
      </c>
      <c r="B47" s="74" t="s">
        <v>221</v>
      </c>
      <c r="C47" s="52"/>
      <c r="D47" s="52"/>
      <c r="E47" s="52"/>
      <c r="F47" s="52"/>
    </row>
    <row r="48" spans="1:6" ht="15">
      <c r="A48" s="61" t="s">
        <v>220</v>
      </c>
      <c r="B48" s="74" t="s">
        <v>219</v>
      </c>
      <c r="C48" s="52"/>
      <c r="D48" s="52"/>
      <c r="E48" s="52"/>
      <c r="F48" s="52"/>
    </row>
    <row r="49" spans="1:6" ht="15">
      <c r="A49" s="61" t="s">
        <v>218</v>
      </c>
      <c r="B49" s="74" t="s">
        <v>217</v>
      </c>
      <c r="C49" s="52">
        <v>1140</v>
      </c>
      <c r="D49" s="52">
        <v>1140</v>
      </c>
      <c r="E49" s="52">
        <v>1200</v>
      </c>
      <c r="F49" s="52">
        <v>1200</v>
      </c>
    </row>
    <row r="50" spans="1:6" ht="15">
      <c r="A50" s="66" t="s">
        <v>216</v>
      </c>
      <c r="B50" s="81" t="s">
        <v>215</v>
      </c>
      <c r="C50" s="52">
        <v>8771</v>
      </c>
      <c r="D50" s="52">
        <v>8771</v>
      </c>
      <c r="E50" s="52">
        <f>SUM(E45:E49)</f>
        <v>9200</v>
      </c>
      <c r="F50" s="52">
        <f>SUM(F45:F49)</f>
        <v>9200</v>
      </c>
    </row>
    <row r="51" spans="1:6" ht="15">
      <c r="A51" s="62" t="s">
        <v>214</v>
      </c>
      <c r="B51" s="71" t="s">
        <v>213</v>
      </c>
      <c r="C51" s="52">
        <v>39507</v>
      </c>
      <c r="D51" s="52">
        <v>39507</v>
      </c>
      <c r="E51" s="52">
        <v>40750</v>
      </c>
      <c r="F51" s="52">
        <v>40750</v>
      </c>
    </row>
    <row r="52" spans="1:6" ht="15">
      <c r="A52" s="60" t="s">
        <v>212</v>
      </c>
      <c r="B52" s="74" t="s">
        <v>211</v>
      </c>
      <c r="C52" s="52"/>
      <c r="D52" s="52"/>
      <c r="E52" s="52"/>
      <c r="F52" s="52"/>
    </row>
    <row r="53" spans="1:6" ht="15">
      <c r="A53" s="60" t="s">
        <v>210</v>
      </c>
      <c r="B53" s="74" t="s">
        <v>209</v>
      </c>
      <c r="C53" s="52">
        <v>92</v>
      </c>
      <c r="D53" s="52">
        <v>92</v>
      </c>
      <c r="E53" s="52"/>
      <c r="F53" s="52"/>
    </row>
    <row r="54" spans="1:6" ht="15">
      <c r="A54" s="80" t="s">
        <v>208</v>
      </c>
      <c r="B54" s="74" t="s">
        <v>207</v>
      </c>
      <c r="C54" s="52"/>
      <c r="D54" s="52"/>
      <c r="E54" s="52"/>
      <c r="F54" s="52"/>
    </row>
    <row r="55" spans="1:6" ht="15">
      <c r="A55" s="80" t="s">
        <v>206</v>
      </c>
      <c r="B55" s="74" t="s">
        <v>205</v>
      </c>
      <c r="C55" s="52"/>
      <c r="D55" s="52"/>
      <c r="E55" s="52"/>
      <c r="F55" s="52"/>
    </row>
    <row r="56" spans="1:6" ht="15">
      <c r="A56" s="80" t="s">
        <v>204</v>
      </c>
      <c r="B56" s="74" t="s">
        <v>203</v>
      </c>
      <c r="C56" s="52"/>
      <c r="D56" s="52"/>
      <c r="E56" s="52"/>
      <c r="F56" s="52"/>
    </row>
    <row r="57" spans="1:6" ht="15">
      <c r="A57" s="60" t="s">
        <v>202</v>
      </c>
      <c r="B57" s="74" t="s">
        <v>201</v>
      </c>
      <c r="C57" s="52"/>
      <c r="D57" s="52"/>
      <c r="E57" s="52"/>
      <c r="F57" s="52"/>
    </row>
    <row r="58" spans="1:6" ht="15">
      <c r="A58" s="60" t="s">
        <v>200</v>
      </c>
      <c r="B58" s="74" t="s">
        <v>199</v>
      </c>
      <c r="C58" s="52"/>
      <c r="D58" s="52"/>
      <c r="E58" s="52"/>
      <c r="F58" s="52"/>
    </row>
    <row r="59" spans="1:6" ht="15">
      <c r="A59" s="60" t="s">
        <v>198</v>
      </c>
      <c r="B59" s="74" t="s">
        <v>197</v>
      </c>
      <c r="C59" s="52">
        <v>5534</v>
      </c>
      <c r="D59" s="52">
        <v>5534</v>
      </c>
      <c r="E59" s="52">
        <v>6000</v>
      </c>
      <c r="F59" s="52">
        <v>6000</v>
      </c>
    </row>
    <row r="60" spans="1:6" ht="15">
      <c r="A60" s="73" t="s">
        <v>196</v>
      </c>
      <c r="B60" s="71" t="s">
        <v>195</v>
      </c>
      <c r="C60" s="52">
        <v>5626</v>
      </c>
      <c r="D60" s="52">
        <v>5626</v>
      </c>
      <c r="E60" s="52">
        <v>6000</v>
      </c>
      <c r="F60" s="52">
        <v>6000</v>
      </c>
    </row>
    <row r="61" spans="1:6" ht="15">
      <c r="A61" s="79" t="s">
        <v>194</v>
      </c>
      <c r="B61" s="74" t="s">
        <v>193</v>
      </c>
      <c r="C61" s="52"/>
      <c r="D61" s="52"/>
      <c r="E61" s="52"/>
      <c r="F61" s="52"/>
    </row>
    <row r="62" spans="1:6" ht="15">
      <c r="A62" s="79" t="s">
        <v>192</v>
      </c>
      <c r="B62" s="74" t="s">
        <v>191</v>
      </c>
      <c r="C62" s="52"/>
      <c r="D62" s="52"/>
      <c r="E62" s="52"/>
      <c r="F62" s="52"/>
    </row>
    <row r="63" spans="1:6" ht="15">
      <c r="A63" s="79" t="s">
        <v>190</v>
      </c>
      <c r="B63" s="74" t="s">
        <v>189</v>
      </c>
      <c r="C63" s="52"/>
      <c r="D63" s="52"/>
      <c r="E63" s="52"/>
      <c r="F63" s="52"/>
    </row>
    <row r="64" spans="1:6" ht="15">
      <c r="A64" s="79" t="s">
        <v>188</v>
      </c>
      <c r="B64" s="74" t="s">
        <v>187</v>
      </c>
      <c r="C64" s="52"/>
      <c r="D64" s="52"/>
      <c r="E64" s="52"/>
      <c r="F64" s="52"/>
    </row>
    <row r="65" spans="1:6" ht="15">
      <c r="A65" s="79" t="s">
        <v>186</v>
      </c>
      <c r="B65" s="74" t="s">
        <v>185</v>
      </c>
      <c r="C65" s="52"/>
      <c r="D65" s="52"/>
      <c r="E65" s="52"/>
      <c r="F65" s="52"/>
    </row>
    <row r="66" spans="1:6" ht="15">
      <c r="A66" s="79" t="s">
        <v>184</v>
      </c>
      <c r="B66" s="74" t="s">
        <v>183</v>
      </c>
      <c r="C66" s="52">
        <v>125947</v>
      </c>
      <c r="D66" s="52">
        <v>125947</v>
      </c>
      <c r="E66" s="52">
        <v>130000</v>
      </c>
      <c r="F66" s="52">
        <v>130000</v>
      </c>
    </row>
    <row r="67" spans="1:6" ht="15">
      <c r="A67" s="79" t="s">
        <v>182</v>
      </c>
      <c r="B67" s="74" t="s">
        <v>181</v>
      </c>
      <c r="C67" s="52"/>
      <c r="D67" s="52"/>
      <c r="E67" s="52"/>
      <c r="F67" s="52"/>
    </row>
    <row r="68" spans="1:6" ht="15">
      <c r="A68" s="79" t="s">
        <v>180</v>
      </c>
      <c r="B68" s="74" t="s">
        <v>179</v>
      </c>
      <c r="C68" s="52"/>
      <c r="D68" s="52"/>
      <c r="E68" s="52"/>
      <c r="F68" s="52"/>
    </row>
    <row r="69" spans="1:6" ht="15">
      <c r="A69" s="79" t="s">
        <v>178</v>
      </c>
      <c r="B69" s="74" t="s">
        <v>177</v>
      </c>
      <c r="C69" s="52"/>
      <c r="D69" s="52"/>
      <c r="E69" s="52"/>
      <c r="F69" s="52"/>
    </row>
    <row r="70" spans="1:6" ht="15">
      <c r="A70" s="78" t="s">
        <v>176</v>
      </c>
      <c r="B70" s="74" t="s">
        <v>175</v>
      </c>
      <c r="C70" s="52"/>
      <c r="D70" s="52"/>
      <c r="E70" s="52"/>
      <c r="F70" s="52"/>
    </row>
    <row r="71" spans="1:6" ht="15">
      <c r="A71" s="79" t="s">
        <v>174</v>
      </c>
      <c r="B71" s="74" t="s">
        <v>173</v>
      </c>
      <c r="C71" s="52"/>
      <c r="D71" s="52"/>
      <c r="E71" s="52"/>
      <c r="F71" s="52"/>
    </row>
    <row r="72" spans="1:6" ht="15">
      <c r="A72" s="78" t="s">
        <v>172</v>
      </c>
      <c r="B72" s="74" t="s">
        <v>170</v>
      </c>
      <c r="C72" s="52">
        <v>25985</v>
      </c>
      <c r="D72" s="52">
        <v>25985</v>
      </c>
      <c r="E72" s="52">
        <v>27000</v>
      </c>
      <c r="F72" s="52">
        <v>27000</v>
      </c>
    </row>
    <row r="73" spans="1:6" ht="15">
      <c r="A73" s="78" t="s">
        <v>171</v>
      </c>
      <c r="B73" s="74" t="s">
        <v>170</v>
      </c>
      <c r="C73" s="52"/>
      <c r="D73" s="52"/>
      <c r="E73" s="52"/>
      <c r="F73" s="52"/>
    </row>
    <row r="74" spans="1:6" ht="15">
      <c r="A74" s="73" t="s">
        <v>169</v>
      </c>
      <c r="B74" s="71" t="s">
        <v>168</v>
      </c>
      <c r="C74" s="52">
        <v>151932</v>
      </c>
      <c r="D74" s="52">
        <v>151932</v>
      </c>
      <c r="E74" s="52">
        <f>SUM(E66:E73)</f>
        <v>157000</v>
      </c>
      <c r="F74" s="52">
        <f>SUM(F66:F73)</f>
        <v>157000</v>
      </c>
    </row>
    <row r="75" spans="1:6" ht="15.75">
      <c r="A75" s="72" t="s">
        <v>167</v>
      </c>
      <c r="B75" s="71"/>
      <c r="C75" s="103">
        <v>251910</v>
      </c>
      <c r="D75" s="103">
        <v>251910</v>
      </c>
      <c r="E75" s="103">
        <v>259931</v>
      </c>
      <c r="F75" s="103">
        <v>259931</v>
      </c>
    </row>
    <row r="76" spans="1:6" ht="15">
      <c r="A76" s="77" t="s">
        <v>166</v>
      </c>
      <c r="B76" s="74" t="s">
        <v>165</v>
      </c>
      <c r="C76" s="52">
        <v>120</v>
      </c>
      <c r="D76" s="52">
        <v>120</v>
      </c>
      <c r="E76" s="52">
        <v>200</v>
      </c>
      <c r="F76" s="52">
        <v>200</v>
      </c>
    </row>
    <row r="77" spans="1:6" ht="15">
      <c r="A77" s="77" t="s">
        <v>164</v>
      </c>
      <c r="B77" s="74" t="s">
        <v>163</v>
      </c>
      <c r="C77" s="52"/>
      <c r="D77" s="52"/>
      <c r="E77" s="52"/>
      <c r="F77" s="52"/>
    </row>
    <row r="78" spans="1:6" ht="15">
      <c r="A78" s="77" t="s">
        <v>162</v>
      </c>
      <c r="B78" s="74" t="s">
        <v>161</v>
      </c>
      <c r="C78" s="52">
        <v>120</v>
      </c>
      <c r="D78" s="52">
        <v>120</v>
      </c>
      <c r="E78" s="52"/>
      <c r="F78" s="52"/>
    </row>
    <row r="79" spans="1:6" ht="15">
      <c r="A79" s="77" t="s">
        <v>160</v>
      </c>
      <c r="B79" s="74" t="s">
        <v>159</v>
      </c>
      <c r="C79" s="52">
        <v>837</v>
      </c>
      <c r="D79" s="52">
        <v>837</v>
      </c>
      <c r="E79" s="52">
        <v>1000</v>
      </c>
      <c r="F79" s="52">
        <v>1000</v>
      </c>
    </row>
    <row r="80" spans="1:6" ht="15">
      <c r="A80" s="76" t="s">
        <v>158</v>
      </c>
      <c r="B80" s="74" t="s">
        <v>157</v>
      </c>
      <c r="C80" s="52"/>
      <c r="D80" s="52"/>
      <c r="E80" s="52"/>
      <c r="F80" s="52"/>
    </row>
    <row r="81" spans="1:6" ht="15">
      <c r="A81" s="76" t="s">
        <v>156</v>
      </c>
      <c r="B81" s="74" t="s">
        <v>155</v>
      </c>
      <c r="C81" s="52"/>
      <c r="D81" s="52"/>
      <c r="E81" s="52"/>
      <c r="F81" s="52"/>
    </row>
    <row r="82" spans="1:6" ht="15">
      <c r="A82" s="76" t="s">
        <v>154</v>
      </c>
      <c r="B82" s="74" t="s">
        <v>153</v>
      </c>
      <c r="C82" s="52">
        <v>291</v>
      </c>
      <c r="D82" s="52">
        <v>291</v>
      </c>
      <c r="E82" s="52">
        <v>300</v>
      </c>
      <c r="F82" s="52">
        <v>300</v>
      </c>
    </row>
    <row r="83" spans="1:6" ht="15">
      <c r="A83" s="75" t="s">
        <v>152</v>
      </c>
      <c r="B83" s="71" t="s">
        <v>151</v>
      </c>
      <c r="C83" s="52">
        <v>1368</v>
      </c>
      <c r="D83" s="52">
        <v>1368</v>
      </c>
      <c r="E83" s="52">
        <f>SUM(E76:E82)</f>
        <v>1500</v>
      </c>
      <c r="F83" s="52">
        <f>SUM(F76:F82)</f>
        <v>1500</v>
      </c>
    </row>
    <row r="84" spans="1:6" ht="15">
      <c r="A84" s="60" t="s">
        <v>150</v>
      </c>
      <c r="B84" s="74" t="s">
        <v>149</v>
      </c>
      <c r="C84" s="52">
        <v>9735</v>
      </c>
      <c r="D84" s="52">
        <v>9735</v>
      </c>
      <c r="E84" s="52">
        <v>10000</v>
      </c>
      <c r="F84" s="52">
        <v>10000</v>
      </c>
    </row>
    <row r="85" spans="1:6" ht="15">
      <c r="A85" s="60" t="s">
        <v>148</v>
      </c>
      <c r="B85" s="74" t="s">
        <v>147</v>
      </c>
      <c r="C85" s="52"/>
      <c r="D85" s="52"/>
      <c r="E85" s="52"/>
      <c r="F85" s="52"/>
    </row>
    <row r="86" spans="1:6" ht="15">
      <c r="A86" s="60" t="s">
        <v>146</v>
      </c>
      <c r="B86" s="74" t="s">
        <v>145</v>
      </c>
      <c r="C86" s="52"/>
      <c r="D86" s="52"/>
      <c r="E86" s="52"/>
      <c r="F86" s="52"/>
    </row>
    <row r="87" spans="1:6" ht="15">
      <c r="A87" s="60" t="s">
        <v>144</v>
      </c>
      <c r="B87" s="74" t="s">
        <v>143</v>
      </c>
      <c r="C87" s="52">
        <v>2440</v>
      </c>
      <c r="D87" s="52">
        <v>2440</v>
      </c>
      <c r="E87" s="52">
        <v>2700</v>
      </c>
      <c r="F87" s="52">
        <v>2700</v>
      </c>
    </row>
    <row r="88" spans="1:6" ht="15">
      <c r="A88" s="73" t="s">
        <v>142</v>
      </c>
      <c r="B88" s="71" t="s">
        <v>141</v>
      </c>
      <c r="C88" s="52">
        <v>12175</v>
      </c>
      <c r="D88" s="52">
        <v>12175</v>
      </c>
      <c r="E88" s="52">
        <f>SUM(E84:E87)</f>
        <v>12700</v>
      </c>
      <c r="F88" s="52">
        <f>SUM(F84:F87)</f>
        <v>12700</v>
      </c>
    </row>
    <row r="89" spans="1:6" ht="15">
      <c r="A89" s="60" t="s">
        <v>140</v>
      </c>
      <c r="B89" s="74" t="s">
        <v>139</v>
      </c>
      <c r="C89" s="52"/>
      <c r="D89" s="52"/>
      <c r="E89" s="52"/>
      <c r="F89" s="52"/>
    </row>
    <row r="90" spans="1:6" ht="15">
      <c r="A90" s="60" t="s">
        <v>138</v>
      </c>
      <c r="B90" s="74" t="s">
        <v>137</v>
      </c>
      <c r="C90" s="52"/>
      <c r="D90" s="52"/>
      <c r="E90" s="52"/>
      <c r="F90" s="52"/>
    </row>
    <row r="91" spans="1:6" ht="15">
      <c r="A91" s="60" t="s">
        <v>136</v>
      </c>
      <c r="B91" s="74" t="s">
        <v>135</v>
      </c>
      <c r="C91" s="52"/>
      <c r="D91" s="52"/>
      <c r="E91" s="52"/>
      <c r="F91" s="52"/>
    </row>
    <row r="92" spans="1:6" ht="15">
      <c r="A92" s="60" t="s">
        <v>134</v>
      </c>
      <c r="B92" s="74" t="s">
        <v>133</v>
      </c>
      <c r="C92" s="52"/>
      <c r="D92" s="52"/>
      <c r="E92" s="52"/>
      <c r="F92" s="52"/>
    </row>
    <row r="93" spans="1:6" ht="15">
      <c r="A93" s="60" t="s">
        <v>132</v>
      </c>
      <c r="B93" s="74" t="s">
        <v>131</v>
      </c>
      <c r="C93" s="52"/>
      <c r="D93" s="52"/>
      <c r="E93" s="52"/>
      <c r="F93" s="52"/>
    </row>
    <row r="94" spans="1:6" ht="15">
      <c r="A94" s="60" t="s">
        <v>130</v>
      </c>
      <c r="B94" s="74" t="s">
        <v>129</v>
      </c>
      <c r="C94" s="52"/>
      <c r="D94" s="52"/>
      <c r="E94" s="52"/>
      <c r="F94" s="52"/>
    </row>
    <row r="95" spans="1:6" ht="15">
      <c r="A95" s="60" t="s">
        <v>128</v>
      </c>
      <c r="B95" s="74" t="s">
        <v>127</v>
      </c>
      <c r="C95" s="52"/>
      <c r="D95" s="52"/>
      <c r="E95" s="52"/>
      <c r="F95" s="52"/>
    </row>
    <row r="96" spans="1:6" ht="15">
      <c r="A96" s="60" t="s">
        <v>126</v>
      </c>
      <c r="B96" s="74" t="s">
        <v>125</v>
      </c>
      <c r="C96" s="52"/>
      <c r="D96" s="52"/>
      <c r="E96" s="52"/>
      <c r="F96" s="52"/>
    </row>
    <row r="97" spans="1:6" ht="15">
      <c r="A97" s="73" t="s">
        <v>124</v>
      </c>
      <c r="B97" s="71" t="s">
        <v>123</v>
      </c>
      <c r="C97" s="52"/>
      <c r="D97" s="52"/>
      <c r="E97" s="52"/>
      <c r="F97" s="52"/>
    </row>
    <row r="98" spans="1:6" ht="15.75">
      <c r="A98" s="72" t="s">
        <v>122</v>
      </c>
      <c r="B98" s="71"/>
      <c r="C98" s="52">
        <v>13543</v>
      </c>
      <c r="D98" s="52">
        <v>13543</v>
      </c>
      <c r="E98" s="52">
        <v>14200</v>
      </c>
      <c r="F98" s="52">
        <v>14200</v>
      </c>
    </row>
    <row r="99" spans="1:6" ht="15.75">
      <c r="A99" s="70" t="s">
        <v>121</v>
      </c>
      <c r="B99" s="69" t="s">
        <v>120</v>
      </c>
      <c r="C99" s="103">
        <v>265453</v>
      </c>
      <c r="D99" s="103">
        <v>265453</v>
      </c>
      <c r="E99" s="103">
        <v>274131</v>
      </c>
      <c r="F99" s="103">
        <v>274131</v>
      </c>
    </row>
    <row r="100" spans="1:25" ht="15">
      <c r="A100" s="60" t="s">
        <v>119</v>
      </c>
      <c r="B100" s="61" t="s">
        <v>118</v>
      </c>
      <c r="C100" s="60"/>
      <c r="D100" s="60"/>
      <c r="E100" s="60"/>
      <c r="F100" s="52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0"/>
      <c r="Y100" s="50"/>
    </row>
    <row r="101" spans="1:25" ht="15">
      <c r="A101" s="60" t="s">
        <v>117</v>
      </c>
      <c r="B101" s="61" t="s">
        <v>116</v>
      </c>
      <c r="C101" s="60"/>
      <c r="D101" s="60"/>
      <c r="E101" s="60"/>
      <c r="F101" s="52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0"/>
      <c r="Y101" s="50"/>
    </row>
    <row r="102" spans="1:25" ht="15">
      <c r="A102" s="60" t="s">
        <v>115</v>
      </c>
      <c r="B102" s="61" t="s">
        <v>114</v>
      </c>
      <c r="C102" s="60"/>
      <c r="D102" s="60"/>
      <c r="E102" s="60"/>
      <c r="F102" s="52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0"/>
      <c r="Y102" s="50"/>
    </row>
    <row r="103" spans="1:25" ht="15">
      <c r="A103" s="68" t="s">
        <v>113</v>
      </c>
      <c r="B103" s="66" t="s">
        <v>112</v>
      </c>
      <c r="C103" s="68"/>
      <c r="D103" s="68"/>
      <c r="E103" s="68"/>
      <c r="F103" s="52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50"/>
      <c r="Y103" s="50"/>
    </row>
    <row r="104" spans="1:25" ht="15">
      <c r="A104" s="65" t="s">
        <v>111</v>
      </c>
      <c r="B104" s="61" t="s">
        <v>110</v>
      </c>
      <c r="C104" s="65"/>
      <c r="D104" s="65"/>
      <c r="E104" s="65"/>
      <c r="F104" s="52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50"/>
      <c r="Y104" s="50"/>
    </row>
    <row r="105" spans="1:25" ht="15">
      <c r="A105" s="65" t="s">
        <v>109</v>
      </c>
      <c r="B105" s="61" t="s">
        <v>108</v>
      </c>
      <c r="C105" s="65"/>
      <c r="D105" s="65"/>
      <c r="E105" s="65"/>
      <c r="F105" s="52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50"/>
      <c r="Y105" s="50"/>
    </row>
    <row r="106" spans="1:25" ht="15">
      <c r="A106" s="60" t="s">
        <v>107</v>
      </c>
      <c r="B106" s="61" t="s">
        <v>106</v>
      </c>
      <c r="C106" s="60"/>
      <c r="D106" s="60"/>
      <c r="E106" s="60"/>
      <c r="F106" s="52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0"/>
      <c r="Y106" s="50"/>
    </row>
    <row r="107" spans="1:25" ht="15">
      <c r="A107" s="60" t="s">
        <v>105</v>
      </c>
      <c r="B107" s="61" t="s">
        <v>104</v>
      </c>
      <c r="C107" s="60"/>
      <c r="D107" s="60"/>
      <c r="E107" s="60"/>
      <c r="F107" s="52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0"/>
      <c r="Y107" s="50"/>
    </row>
    <row r="108" spans="1:25" ht="15">
      <c r="A108" s="56" t="s">
        <v>103</v>
      </c>
      <c r="B108" s="66" t="s">
        <v>102</v>
      </c>
      <c r="C108" s="56"/>
      <c r="D108" s="56"/>
      <c r="E108" s="56"/>
      <c r="F108" s="52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0"/>
      <c r="Y108" s="50"/>
    </row>
    <row r="109" spans="1:25" ht="15">
      <c r="A109" s="65" t="s">
        <v>101</v>
      </c>
      <c r="B109" s="61" t="s">
        <v>100</v>
      </c>
      <c r="C109" s="65"/>
      <c r="D109" s="65"/>
      <c r="E109" s="65"/>
      <c r="F109" s="52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50"/>
      <c r="Y109" s="50"/>
    </row>
    <row r="110" spans="1:25" ht="15">
      <c r="A110" s="65" t="s">
        <v>99</v>
      </c>
      <c r="B110" s="61" t="s">
        <v>98</v>
      </c>
      <c r="C110" s="100">
        <v>8282</v>
      </c>
      <c r="D110" s="100">
        <v>8282</v>
      </c>
      <c r="E110" s="65"/>
      <c r="F110" s="52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50"/>
      <c r="Y110" s="50"/>
    </row>
    <row r="111" spans="1:25" ht="15">
      <c r="A111" s="56" t="s">
        <v>97</v>
      </c>
      <c r="B111" s="66" t="s">
        <v>96</v>
      </c>
      <c r="C111" s="100">
        <v>40522</v>
      </c>
      <c r="D111" s="100">
        <v>40522</v>
      </c>
      <c r="E111" s="100">
        <v>50000</v>
      </c>
      <c r="F111" s="52">
        <v>50000</v>
      </c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50"/>
      <c r="Y111" s="50"/>
    </row>
    <row r="112" spans="1:25" ht="15">
      <c r="A112" s="65" t="s">
        <v>95</v>
      </c>
      <c r="B112" s="61" t="s">
        <v>94</v>
      </c>
      <c r="C112" s="100">
        <v>48804</v>
      </c>
      <c r="D112" s="100">
        <v>48804</v>
      </c>
      <c r="E112" s="100">
        <v>50000</v>
      </c>
      <c r="F112" s="52">
        <v>50000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50"/>
      <c r="Y112" s="50"/>
    </row>
    <row r="113" spans="1:25" ht="15">
      <c r="A113" s="65" t="s">
        <v>93</v>
      </c>
      <c r="B113" s="61" t="s">
        <v>92</v>
      </c>
      <c r="C113" s="100"/>
      <c r="D113" s="100"/>
      <c r="E113" s="100"/>
      <c r="F113" s="52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50"/>
      <c r="Y113" s="50"/>
    </row>
    <row r="114" spans="1:25" ht="15">
      <c r="A114" s="65" t="s">
        <v>91</v>
      </c>
      <c r="B114" s="61" t="s">
        <v>90</v>
      </c>
      <c r="C114" s="100"/>
      <c r="D114" s="100"/>
      <c r="E114" s="100"/>
      <c r="F114" s="52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50"/>
      <c r="Y114" s="50"/>
    </row>
    <row r="115" spans="1:25" ht="15">
      <c r="A115" s="63" t="s">
        <v>89</v>
      </c>
      <c r="B115" s="62" t="s">
        <v>88</v>
      </c>
      <c r="C115" s="101"/>
      <c r="D115" s="101"/>
      <c r="E115" s="101"/>
      <c r="F115" s="52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0"/>
      <c r="Y115" s="50"/>
    </row>
    <row r="116" spans="1:25" ht="15">
      <c r="A116" s="65" t="s">
        <v>87</v>
      </c>
      <c r="B116" s="61" t="s">
        <v>86</v>
      </c>
      <c r="C116" s="100"/>
      <c r="D116" s="100"/>
      <c r="E116" s="100"/>
      <c r="F116" s="52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50"/>
      <c r="Y116" s="50"/>
    </row>
    <row r="117" spans="1:25" ht="15">
      <c r="A117" s="60" t="s">
        <v>85</v>
      </c>
      <c r="B117" s="61" t="s">
        <v>84</v>
      </c>
      <c r="C117" s="102"/>
      <c r="D117" s="102"/>
      <c r="E117" s="102"/>
      <c r="F117" s="52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0"/>
      <c r="Y117" s="50"/>
    </row>
    <row r="118" spans="1:25" ht="15">
      <c r="A118" s="65" t="s">
        <v>83</v>
      </c>
      <c r="B118" s="61" t="s">
        <v>82</v>
      </c>
      <c r="C118" s="100"/>
      <c r="D118" s="100"/>
      <c r="E118" s="100"/>
      <c r="F118" s="52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50"/>
      <c r="Y118" s="50"/>
    </row>
    <row r="119" spans="1:25" ht="15">
      <c r="A119" s="65" t="s">
        <v>81</v>
      </c>
      <c r="B119" s="61" t="s">
        <v>80</v>
      </c>
      <c r="C119" s="100"/>
      <c r="D119" s="100"/>
      <c r="E119" s="100"/>
      <c r="F119" s="52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50"/>
      <c r="Y119" s="50"/>
    </row>
    <row r="120" spans="1:25" ht="15">
      <c r="A120" s="63" t="s">
        <v>79</v>
      </c>
      <c r="B120" s="62" t="s">
        <v>78</v>
      </c>
      <c r="C120" s="101"/>
      <c r="D120" s="101"/>
      <c r="E120" s="101"/>
      <c r="F120" s="52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0"/>
      <c r="Y120" s="50"/>
    </row>
    <row r="121" spans="1:25" ht="15">
      <c r="A121" s="60" t="s">
        <v>77</v>
      </c>
      <c r="B121" s="61" t="s">
        <v>76</v>
      </c>
      <c r="C121" s="102"/>
      <c r="D121" s="102"/>
      <c r="E121" s="102"/>
      <c r="F121" s="52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0"/>
      <c r="Y121" s="50"/>
    </row>
    <row r="122" spans="1:25" ht="15.75">
      <c r="A122" s="58" t="s">
        <v>75</v>
      </c>
      <c r="B122" s="57" t="s">
        <v>74</v>
      </c>
      <c r="C122" s="101">
        <v>48804</v>
      </c>
      <c r="D122" s="101">
        <v>48804</v>
      </c>
      <c r="E122" s="101">
        <v>50000</v>
      </c>
      <c r="F122" s="103">
        <v>50000</v>
      </c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0"/>
      <c r="Y122" s="50"/>
    </row>
    <row r="123" spans="1:25" ht="15.75">
      <c r="A123" s="54" t="s">
        <v>73</v>
      </c>
      <c r="B123" s="53"/>
      <c r="C123" s="103">
        <v>314257</v>
      </c>
      <c r="D123" s="103">
        <v>314257</v>
      </c>
      <c r="E123" s="103">
        <v>324131</v>
      </c>
      <c r="F123" s="103">
        <v>324131</v>
      </c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</row>
    <row r="124" spans="2:25" ht="15">
      <c r="B124" s="50"/>
      <c r="C124" s="50"/>
      <c r="D124" s="50"/>
      <c r="E124" s="50"/>
      <c r="F124" s="52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</row>
    <row r="125" spans="2:25" ht="15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</row>
    <row r="126" spans="2:25" ht="15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2:25" ht="15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</row>
    <row r="128" spans="2:25" ht="15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</row>
    <row r="129" spans="2:25" ht="15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</row>
    <row r="130" spans="2:25" ht="15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</row>
    <row r="131" spans="2:25" ht="15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</row>
    <row r="132" spans="2:25" ht="15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</row>
    <row r="133" spans="2:25" ht="15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</row>
    <row r="134" spans="2:25" ht="15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</row>
    <row r="135" spans="2:25" ht="15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</row>
    <row r="136" spans="2:25" ht="15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</row>
    <row r="137" spans="2:25" ht="15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</row>
    <row r="138" spans="2:25" ht="15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</row>
    <row r="139" spans="2:25" ht="15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</row>
    <row r="140" spans="2:25" ht="15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</row>
    <row r="141" spans="2:25" ht="15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2:25" ht="15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</row>
    <row r="143" spans="2:25" ht="15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</row>
    <row r="144" spans="2:25" ht="15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</row>
    <row r="145" spans="2:25" ht="15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</row>
    <row r="146" spans="2:25" ht="15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</row>
    <row r="147" spans="2:25" ht="15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</row>
    <row r="148" spans="2:25" ht="15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</row>
    <row r="149" spans="2:25" ht="15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</row>
    <row r="150" spans="2:25" ht="15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</row>
    <row r="151" spans="2:25" ht="15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</row>
    <row r="152" spans="2:25" ht="15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</row>
    <row r="153" spans="2:25" ht="15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</row>
    <row r="154" spans="2:25" ht="15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</row>
    <row r="155" spans="2:25" ht="15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</row>
    <row r="156" spans="2:25" ht="15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</row>
    <row r="157" spans="2:25" ht="15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</row>
    <row r="158" spans="2:25" ht="15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</row>
    <row r="159" spans="2:25" ht="15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</row>
    <row r="160" spans="2:25" ht="15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</row>
    <row r="161" spans="2:25" ht="15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</row>
    <row r="162" spans="2:25" ht="15"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</row>
    <row r="163" spans="2:25" ht="15"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</row>
    <row r="164" spans="2:25" ht="15"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</row>
    <row r="165" spans="2:25" ht="15"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</row>
    <row r="166" spans="2:25" ht="15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</row>
    <row r="167" spans="2:25" ht="15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</row>
    <row r="168" spans="2:25" ht="15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</row>
    <row r="169" spans="2:25" ht="15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</row>
    <row r="170" spans="2:25" ht="15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</row>
    <row r="171" spans="2:25" ht="15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</row>
    <row r="172" spans="2:25" ht="15"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PageLayoutView="0" workbookViewId="0" topLeftCell="A74">
      <selection activeCell="F80" sqref="F80"/>
    </sheetView>
  </sheetViews>
  <sheetFormatPr defaultColWidth="9.00390625" defaultRowHeight="12.75"/>
  <cols>
    <col min="1" max="1" width="108.00390625" style="49" customWidth="1"/>
    <col min="2" max="2" width="9.375" style="49" customWidth="1"/>
    <col min="3" max="3" width="19.125" style="49" customWidth="1"/>
    <col min="4" max="4" width="18.625" style="49" customWidth="1"/>
    <col min="5" max="5" width="19.50390625" style="49" customWidth="1"/>
    <col min="6" max="6" width="17.125" style="49" customWidth="1"/>
    <col min="7" max="16384" width="9.375" style="49" customWidth="1"/>
  </cols>
  <sheetData>
    <row r="1" ht="15">
      <c r="A1" s="94" t="s">
        <v>310</v>
      </c>
    </row>
    <row r="2" spans="1:6" ht="27" customHeight="1">
      <c r="A2" s="111" t="s">
        <v>309</v>
      </c>
      <c r="B2" s="112"/>
      <c r="C2" s="112"/>
      <c r="D2" s="112"/>
      <c r="E2" s="112"/>
      <c r="F2" s="113"/>
    </row>
    <row r="3" spans="1:6" ht="23.25" customHeight="1">
      <c r="A3" s="114" t="s">
        <v>487</v>
      </c>
      <c r="B3" s="115"/>
      <c r="C3" s="115"/>
      <c r="D3" s="115"/>
      <c r="E3" s="115"/>
      <c r="F3" s="113"/>
    </row>
    <row r="4" ht="18">
      <c r="A4" s="93"/>
    </row>
    <row r="5" ht="15">
      <c r="A5" s="92" t="s">
        <v>307</v>
      </c>
    </row>
    <row r="6" spans="1:6" ht="25.5">
      <c r="A6" s="91" t="s">
        <v>306</v>
      </c>
      <c r="B6" s="90" t="s">
        <v>486</v>
      </c>
      <c r="C6" s="89" t="s">
        <v>304</v>
      </c>
      <c r="D6" s="89" t="s">
        <v>303</v>
      </c>
      <c r="E6" s="89" t="s">
        <v>492</v>
      </c>
      <c r="F6" s="88" t="s">
        <v>493</v>
      </c>
    </row>
    <row r="7" spans="1:6" ht="15" customHeight="1">
      <c r="A7" s="85" t="s">
        <v>485</v>
      </c>
      <c r="B7" s="76" t="s">
        <v>484</v>
      </c>
      <c r="C7" s="51">
        <v>67002</v>
      </c>
      <c r="D7" s="51">
        <v>67002</v>
      </c>
      <c r="E7" s="51">
        <v>68000</v>
      </c>
      <c r="F7" s="51">
        <v>68000</v>
      </c>
    </row>
    <row r="8" spans="1:6" ht="15" customHeight="1">
      <c r="A8" s="61" t="s">
        <v>483</v>
      </c>
      <c r="B8" s="76" t="s">
        <v>482</v>
      </c>
      <c r="C8" s="51">
        <v>64893</v>
      </c>
      <c r="D8" s="51">
        <v>64893</v>
      </c>
      <c r="E8" s="51">
        <v>65000</v>
      </c>
      <c r="F8" s="51">
        <v>65000</v>
      </c>
    </row>
    <row r="9" spans="1:6" ht="15" customHeight="1">
      <c r="A9" s="61" t="s">
        <v>481</v>
      </c>
      <c r="B9" s="76" t="s">
        <v>480</v>
      </c>
      <c r="C9" s="51">
        <v>68097</v>
      </c>
      <c r="D9" s="51">
        <v>68097</v>
      </c>
      <c r="E9" s="51">
        <v>68000</v>
      </c>
      <c r="F9" s="51">
        <v>68000</v>
      </c>
    </row>
    <row r="10" spans="1:6" ht="15" customHeight="1">
      <c r="A10" s="61" t="s">
        <v>479</v>
      </c>
      <c r="B10" s="76" t="s">
        <v>478</v>
      </c>
      <c r="C10" s="51">
        <v>2961</v>
      </c>
      <c r="D10" s="51">
        <v>2961</v>
      </c>
      <c r="E10" s="51">
        <v>3000</v>
      </c>
      <c r="F10" s="51">
        <v>3000</v>
      </c>
    </row>
    <row r="11" spans="1:6" ht="15" customHeight="1">
      <c r="A11" s="61" t="s">
        <v>477</v>
      </c>
      <c r="B11" s="76" t="s">
        <v>476</v>
      </c>
      <c r="C11" s="51"/>
      <c r="D11" s="51"/>
      <c r="E11" s="51"/>
      <c r="F11" s="51"/>
    </row>
    <row r="12" spans="1:6" ht="15" customHeight="1">
      <c r="A12" s="61" t="s">
        <v>475</v>
      </c>
      <c r="B12" s="76" t="s">
        <v>474</v>
      </c>
      <c r="C12" s="51"/>
      <c r="D12" s="51"/>
      <c r="E12" s="51"/>
      <c r="F12" s="51"/>
    </row>
    <row r="13" spans="1:6" ht="15" customHeight="1">
      <c r="A13" s="66" t="s">
        <v>473</v>
      </c>
      <c r="B13" s="99" t="s">
        <v>472</v>
      </c>
      <c r="C13" s="51">
        <v>202953</v>
      </c>
      <c r="D13" s="51">
        <f>SUM(D7:D12)</f>
        <v>202953</v>
      </c>
      <c r="E13" s="51">
        <f>SUM(E7:E12)</f>
        <v>204000</v>
      </c>
      <c r="F13" s="51">
        <f>SUM(F7:F12)</f>
        <v>204000</v>
      </c>
    </row>
    <row r="14" spans="1:6" ht="15" customHeight="1">
      <c r="A14" s="61" t="s">
        <v>471</v>
      </c>
      <c r="B14" s="76" t="s">
        <v>470</v>
      </c>
      <c r="C14" s="51"/>
      <c r="D14" s="51"/>
      <c r="E14" s="51"/>
      <c r="F14" s="51"/>
    </row>
    <row r="15" spans="1:6" ht="15" customHeight="1">
      <c r="A15" s="61" t="s">
        <v>469</v>
      </c>
      <c r="B15" s="76" t="s">
        <v>468</v>
      </c>
      <c r="C15" s="51"/>
      <c r="D15" s="51"/>
      <c r="E15" s="51"/>
      <c r="F15" s="51"/>
    </row>
    <row r="16" spans="1:6" ht="15" customHeight="1">
      <c r="A16" s="61" t="s">
        <v>467</v>
      </c>
      <c r="B16" s="76" t="s">
        <v>466</v>
      </c>
      <c r="C16" s="51"/>
      <c r="D16" s="51"/>
      <c r="E16" s="51"/>
      <c r="F16" s="51"/>
    </row>
    <row r="17" spans="1:6" ht="15" customHeight="1">
      <c r="A17" s="61" t="s">
        <v>465</v>
      </c>
      <c r="B17" s="76" t="s">
        <v>464</v>
      </c>
      <c r="C17" s="51"/>
      <c r="D17" s="51"/>
      <c r="E17" s="51"/>
      <c r="F17" s="51"/>
    </row>
    <row r="18" spans="1:6" ht="15" customHeight="1">
      <c r="A18" s="61" t="s">
        <v>463</v>
      </c>
      <c r="B18" s="76" t="s">
        <v>462</v>
      </c>
      <c r="C18" s="51">
        <v>2870</v>
      </c>
      <c r="D18" s="51">
        <v>2870</v>
      </c>
      <c r="E18" s="51">
        <v>3000</v>
      </c>
      <c r="F18" s="51">
        <v>3000</v>
      </c>
    </row>
    <row r="19" spans="1:6" ht="15" customHeight="1">
      <c r="A19" s="62" t="s">
        <v>461</v>
      </c>
      <c r="B19" s="75" t="s">
        <v>460</v>
      </c>
      <c r="C19" s="51">
        <v>205823</v>
      </c>
      <c r="D19" s="51">
        <v>205823</v>
      </c>
      <c r="E19" s="51">
        <f>SUM(E13:E18)</f>
        <v>207000</v>
      </c>
      <c r="F19" s="51">
        <f>SUM(F13:F18)</f>
        <v>207000</v>
      </c>
    </row>
    <row r="20" spans="1:6" ht="15" customHeight="1">
      <c r="A20" s="61" t="s">
        <v>459</v>
      </c>
      <c r="B20" s="76" t="s">
        <v>458</v>
      </c>
      <c r="C20" s="51"/>
      <c r="D20" s="51"/>
      <c r="E20" s="51"/>
      <c r="F20" s="51"/>
    </row>
    <row r="21" spans="1:6" ht="15" customHeight="1">
      <c r="A21" s="61" t="s">
        <v>457</v>
      </c>
      <c r="B21" s="76" t="s">
        <v>456</v>
      </c>
      <c r="C21" s="51"/>
      <c r="D21" s="51"/>
      <c r="E21" s="51"/>
      <c r="F21" s="51"/>
    </row>
    <row r="22" spans="1:6" ht="15" customHeight="1">
      <c r="A22" s="66" t="s">
        <v>455</v>
      </c>
      <c r="B22" s="99" t="s">
        <v>454</v>
      </c>
      <c r="C22" s="51"/>
      <c r="D22" s="51"/>
      <c r="E22" s="51"/>
      <c r="F22" s="51"/>
    </row>
    <row r="23" spans="1:6" ht="15" customHeight="1">
      <c r="A23" s="61" t="s">
        <v>453</v>
      </c>
      <c r="B23" s="76" t="s">
        <v>452</v>
      </c>
      <c r="C23" s="51"/>
      <c r="D23" s="51"/>
      <c r="E23" s="51"/>
      <c r="F23" s="51"/>
    </row>
    <row r="24" spans="1:6" ht="15" customHeight="1">
      <c r="A24" s="61" t="s">
        <v>451</v>
      </c>
      <c r="B24" s="76" t="s">
        <v>450</v>
      </c>
      <c r="C24" s="51"/>
      <c r="D24" s="51"/>
      <c r="E24" s="51"/>
      <c r="F24" s="51"/>
    </row>
    <row r="25" spans="1:6" ht="15" customHeight="1">
      <c r="A25" s="61" t="s">
        <v>449</v>
      </c>
      <c r="B25" s="76" t="s">
        <v>448</v>
      </c>
      <c r="C25" s="51"/>
      <c r="D25" s="51"/>
      <c r="E25" s="51"/>
      <c r="F25" s="51"/>
    </row>
    <row r="26" spans="1:6" ht="15" customHeight="1">
      <c r="A26" s="61" t="s">
        <v>447</v>
      </c>
      <c r="B26" s="76" t="s">
        <v>446</v>
      </c>
      <c r="C26" s="51">
        <v>32000</v>
      </c>
      <c r="D26" s="51">
        <v>32000</v>
      </c>
      <c r="E26" s="51">
        <v>32000</v>
      </c>
      <c r="F26" s="51">
        <v>32000</v>
      </c>
    </row>
    <row r="27" spans="1:6" ht="15" customHeight="1">
      <c r="A27" s="61" t="s">
        <v>445</v>
      </c>
      <c r="B27" s="76" t="s">
        <v>444</v>
      </c>
      <c r="C27" s="51"/>
      <c r="D27" s="51"/>
      <c r="E27" s="51"/>
      <c r="F27" s="51"/>
    </row>
    <row r="28" spans="1:6" ht="15" customHeight="1">
      <c r="A28" s="61" t="s">
        <v>443</v>
      </c>
      <c r="B28" s="76" t="s">
        <v>442</v>
      </c>
      <c r="C28" s="51"/>
      <c r="D28" s="51"/>
      <c r="E28" s="51"/>
      <c r="F28" s="51"/>
    </row>
    <row r="29" spans="1:6" ht="15" customHeight="1">
      <c r="A29" s="61" t="s">
        <v>441</v>
      </c>
      <c r="B29" s="76" t="s">
        <v>440</v>
      </c>
      <c r="C29" s="51">
        <v>8000</v>
      </c>
      <c r="D29" s="51">
        <v>8000</v>
      </c>
      <c r="E29" s="51">
        <v>8200</v>
      </c>
      <c r="F29" s="51">
        <v>8200</v>
      </c>
    </row>
    <row r="30" spans="1:6" ht="15" customHeight="1">
      <c r="A30" s="61" t="s">
        <v>439</v>
      </c>
      <c r="B30" s="76" t="s">
        <v>438</v>
      </c>
      <c r="C30" s="51"/>
      <c r="D30" s="51"/>
      <c r="E30" s="51"/>
      <c r="F30" s="51"/>
    </row>
    <row r="31" spans="1:6" ht="15" customHeight="1">
      <c r="A31" s="66" t="s">
        <v>437</v>
      </c>
      <c r="B31" s="99" t="s">
        <v>436</v>
      </c>
      <c r="C31" s="51">
        <v>40000</v>
      </c>
      <c r="D31" s="51">
        <f>SUM(D26:D30)</f>
        <v>40000</v>
      </c>
      <c r="E31" s="51">
        <f>SUM(E26:E30)</f>
        <v>40200</v>
      </c>
      <c r="F31" s="51">
        <f>SUM(F26:F30)</f>
        <v>40200</v>
      </c>
    </row>
    <row r="32" spans="1:6" ht="15" customHeight="1">
      <c r="A32" s="61" t="s">
        <v>435</v>
      </c>
      <c r="B32" s="76" t="s">
        <v>434</v>
      </c>
      <c r="C32" s="51">
        <v>5250</v>
      </c>
      <c r="D32" s="51">
        <v>5250</v>
      </c>
      <c r="E32" s="51">
        <v>5250</v>
      </c>
      <c r="F32" s="51">
        <v>5250</v>
      </c>
    </row>
    <row r="33" spans="1:6" ht="15" customHeight="1">
      <c r="A33" s="62" t="s">
        <v>433</v>
      </c>
      <c r="B33" s="75" t="s">
        <v>432</v>
      </c>
      <c r="C33" s="51">
        <v>45250</v>
      </c>
      <c r="D33" s="51">
        <f>SUM(D31:D32)</f>
        <v>45250</v>
      </c>
      <c r="E33" s="51">
        <f>SUM(E31:E32)</f>
        <v>45450</v>
      </c>
      <c r="F33" s="51">
        <f>SUM(F31:F32)</f>
        <v>45450</v>
      </c>
    </row>
    <row r="34" spans="1:6" ht="15" customHeight="1">
      <c r="A34" s="60" t="s">
        <v>431</v>
      </c>
      <c r="B34" s="76" t="s">
        <v>430</v>
      </c>
      <c r="C34" s="51"/>
      <c r="D34" s="51"/>
      <c r="E34" s="51"/>
      <c r="F34" s="51"/>
    </row>
    <row r="35" spans="1:6" ht="15" customHeight="1">
      <c r="A35" s="60" t="s">
        <v>429</v>
      </c>
      <c r="B35" s="76" t="s">
        <v>428</v>
      </c>
      <c r="C35" s="51">
        <v>4883</v>
      </c>
      <c r="D35" s="51">
        <v>4883</v>
      </c>
      <c r="E35" s="51">
        <v>5000</v>
      </c>
      <c r="F35" s="51">
        <v>5000</v>
      </c>
    </row>
    <row r="36" spans="1:6" ht="15" customHeight="1">
      <c r="A36" s="60" t="s">
        <v>427</v>
      </c>
      <c r="B36" s="76" t="s">
        <v>426</v>
      </c>
      <c r="C36" s="51">
        <v>935</v>
      </c>
      <c r="D36" s="51">
        <v>935</v>
      </c>
      <c r="E36" s="51">
        <v>1000</v>
      </c>
      <c r="F36" s="51">
        <v>1000</v>
      </c>
    </row>
    <row r="37" spans="1:6" ht="15" customHeight="1">
      <c r="A37" s="60" t="s">
        <v>425</v>
      </c>
      <c r="B37" s="76" t="s">
        <v>424</v>
      </c>
      <c r="C37" s="51"/>
      <c r="D37" s="51"/>
      <c r="E37" s="51"/>
      <c r="F37" s="51"/>
    </row>
    <row r="38" spans="1:6" ht="15" customHeight="1">
      <c r="A38" s="60" t="s">
        <v>423</v>
      </c>
      <c r="B38" s="76" t="s">
        <v>422</v>
      </c>
      <c r="C38" s="51"/>
      <c r="D38" s="51"/>
      <c r="E38" s="51"/>
      <c r="F38" s="51"/>
    </row>
    <row r="39" spans="1:6" ht="15" customHeight="1">
      <c r="A39" s="60" t="s">
        <v>421</v>
      </c>
      <c r="B39" s="76" t="s">
        <v>420</v>
      </c>
      <c r="C39" s="51">
        <v>302</v>
      </c>
      <c r="D39" s="51">
        <v>302</v>
      </c>
      <c r="E39" s="51">
        <v>320</v>
      </c>
      <c r="F39" s="51">
        <v>320</v>
      </c>
    </row>
    <row r="40" spans="1:6" ht="15" customHeight="1">
      <c r="A40" s="60" t="s">
        <v>419</v>
      </c>
      <c r="B40" s="76" t="s">
        <v>418</v>
      </c>
      <c r="C40" s="51"/>
      <c r="D40" s="51"/>
      <c r="E40" s="51"/>
      <c r="F40" s="51"/>
    </row>
    <row r="41" spans="1:6" ht="15" customHeight="1">
      <c r="A41" s="60" t="s">
        <v>417</v>
      </c>
      <c r="B41" s="76" t="s">
        <v>416</v>
      </c>
      <c r="C41" s="51"/>
      <c r="D41" s="51"/>
      <c r="E41" s="51"/>
      <c r="F41" s="51"/>
    </row>
    <row r="42" spans="1:6" ht="15" customHeight="1">
      <c r="A42" s="60" t="s">
        <v>415</v>
      </c>
      <c r="B42" s="76" t="s">
        <v>414</v>
      </c>
      <c r="C42" s="51"/>
      <c r="D42" s="51"/>
      <c r="E42" s="51"/>
      <c r="F42" s="51"/>
    </row>
    <row r="43" spans="1:6" ht="15" customHeight="1">
      <c r="A43" s="60" t="s">
        <v>413</v>
      </c>
      <c r="B43" s="76" t="s">
        <v>412</v>
      </c>
      <c r="C43" s="51">
        <v>163</v>
      </c>
      <c r="D43" s="51"/>
      <c r="E43" s="51"/>
      <c r="F43" s="51"/>
    </row>
    <row r="44" spans="1:6" ht="15" customHeight="1">
      <c r="A44" s="73" t="s">
        <v>411</v>
      </c>
      <c r="B44" s="75" t="s">
        <v>410</v>
      </c>
      <c r="C44" s="51">
        <v>6283</v>
      </c>
      <c r="D44" s="51">
        <f>SUM(D35:D43)</f>
        <v>6120</v>
      </c>
      <c r="E44" s="51">
        <f>SUM(E35:E43)</f>
        <v>6320</v>
      </c>
      <c r="F44" s="51">
        <f>SUM(F35:F43)</f>
        <v>6320</v>
      </c>
    </row>
    <row r="45" spans="1:6" ht="15" customHeight="1">
      <c r="A45" s="60" t="s">
        <v>409</v>
      </c>
      <c r="B45" s="76" t="s">
        <v>408</v>
      </c>
      <c r="C45" s="51"/>
      <c r="D45" s="51"/>
      <c r="E45" s="51"/>
      <c r="F45" s="51"/>
    </row>
    <row r="46" spans="1:6" ht="15" customHeight="1">
      <c r="A46" s="61" t="s">
        <v>407</v>
      </c>
      <c r="B46" s="76" t="s">
        <v>406</v>
      </c>
      <c r="C46" s="51">
        <v>30</v>
      </c>
      <c r="D46" s="51"/>
      <c r="E46" s="51"/>
      <c r="F46" s="51"/>
    </row>
    <row r="47" spans="1:6" ht="15" customHeight="1">
      <c r="A47" s="60" t="s">
        <v>405</v>
      </c>
      <c r="B47" s="76" t="s">
        <v>404</v>
      </c>
      <c r="C47" s="51"/>
      <c r="D47" s="51"/>
      <c r="E47" s="51"/>
      <c r="F47" s="51"/>
    </row>
    <row r="48" spans="1:6" ht="15" customHeight="1">
      <c r="A48" s="62" t="s">
        <v>403</v>
      </c>
      <c r="B48" s="75" t="s">
        <v>402</v>
      </c>
      <c r="C48" s="51">
        <v>30</v>
      </c>
      <c r="D48" s="51"/>
      <c r="E48" s="51"/>
      <c r="F48" s="51"/>
    </row>
    <row r="49" spans="1:6" ht="15" customHeight="1">
      <c r="A49" s="72" t="s">
        <v>401</v>
      </c>
      <c r="B49" s="98"/>
      <c r="C49" s="51">
        <v>257386</v>
      </c>
      <c r="D49" s="51">
        <v>257193</v>
      </c>
      <c r="E49" s="51">
        <v>258770</v>
      </c>
      <c r="F49" s="51">
        <v>258770</v>
      </c>
    </row>
    <row r="50" spans="1:6" ht="15" customHeight="1">
      <c r="A50" s="61" t="s">
        <v>400</v>
      </c>
      <c r="B50" s="76" t="s">
        <v>399</v>
      </c>
      <c r="C50" s="51"/>
      <c r="D50" s="51"/>
      <c r="E50" s="51"/>
      <c r="F50" s="51"/>
    </row>
    <row r="51" spans="1:6" ht="15" customHeight="1">
      <c r="A51" s="61" t="s">
        <v>398</v>
      </c>
      <c r="B51" s="76" t="s">
        <v>397</v>
      </c>
      <c r="C51" s="51"/>
      <c r="D51" s="51"/>
      <c r="E51" s="51"/>
      <c r="F51" s="51"/>
    </row>
    <row r="52" spans="1:6" ht="15" customHeight="1">
      <c r="A52" s="61" t="s">
        <v>396</v>
      </c>
      <c r="B52" s="76" t="s">
        <v>395</v>
      </c>
      <c r="C52" s="51"/>
      <c r="D52" s="51"/>
      <c r="E52" s="51"/>
      <c r="F52" s="51"/>
    </row>
    <row r="53" spans="1:6" ht="15" customHeight="1">
      <c r="A53" s="61" t="s">
        <v>394</v>
      </c>
      <c r="B53" s="76" t="s">
        <v>393</v>
      </c>
      <c r="C53" s="51"/>
      <c r="D53" s="51"/>
      <c r="E53" s="51"/>
      <c r="F53" s="51"/>
    </row>
    <row r="54" spans="1:6" ht="15" customHeight="1">
      <c r="A54" s="61" t="s">
        <v>392</v>
      </c>
      <c r="B54" s="76" t="s">
        <v>391</v>
      </c>
      <c r="C54" s="51"/>
      <c r="D54" s="51"/>
      <c r="E54" s="51"/>
      <c r="F54" s="51"/>
    </row>
    <row r="55" spans="1:6" ht="15" customHeight="1">
      <c r="A55" s="62" t="s">
        <v>390</v>
      </c>
      <c r="B55" s="75" t="s">
        <v>389</v>
      </c>
      <c r="C55" s="51"/>
      <c r="D55" s="51"/>
      <c r="E55" s="51"/>
      <c r="F55" s="51"/>
    </row>
    <row r="56" spans="1:6" ht="15" customHeight="1">
      <c r="A56" s="60" t="s">
        <v>388</v>
      </c>
      <c r="B56" s="76" t="s">
        <v>387</v>
      </c>
      <c r="C56" s="51"/>
      <c r="D56" s="51"/>
      <c r="E56" s="51"/>
      <c r="F56" s="51"/>
    </row>
    <row r="57" spans="1:6" ht="15" customHeight="1">
      <c r="A57" s="60" t="s">
        <v>386</v>
      </c>
      <c r="B57" s="76" t="s">
        <v>385</v>
      </c>
      <c r="C57" s="51"/>
      <c r="D57" s="51"/>
      <c r="E57" s="51"/>
      <c r="F57" s="51"/>
    </row>
    <row r="58" spans="1:6" ht="15" customHeight="1">
      <c r="A58" s="60" t="s">
        <v>384</v>
      </c>
      <c r="B58" s="76" t="s">
        <v>383</v>
      </c>
      <c r="C58" s="51"/>
      <c r="D58" s="51"/>
      <c r="E58" s="51"/>
      <c r="F58" s="51"/>
    </row>
    <row r="59" spans="1:6" ht="15" customHeight="1">
      <c r="A59" s="60" t="s">
        <v>382</v>
      </c>
      <c r="B59" s="76" t="s">
        <v>381</v>
      </c>
      <c r="C59" s="51"/>
      <c r="D59" s="51"/>
      <c r="E59" s="51"/>
      <c r="F59" s="51"/>
    </row>
    <row r="60" spans="1:6" ht="15" customHeight="1">
      <c r="A60" s="60" t="s">
        <v>380</v>
      </c>
      <c r="B60" s="76" t="s">
        <v>379</v>
      </c>
      <c r="C60" s="51"/>
      <c r="D60" s="51"/>
      <c r="E60" s="51"/>
      <c r="F60" s="51"/>
    </row>
    <row r="61" spans="1:6" ht="15" customHeight="1">
      <c r="A61" s="62" t="s">
        <v>378</v>
      </c>
      <c r="B61" s="75" t="s">
        <v>377</v>
      </c>
      <c r="C61" s="51"/>
      <c r="D61" s="51"/>
      <c r="E61" s="51"/>
      <c r="F61" s="51"/>
    </row>
    <row r="62" spans="1:6" ht="15" customHeight="1">
      <c r="A62" s="60" t="s">
        <v>376</v>
      </c>
      <c r="B62" s="76" t="s">
        <v>375</v>
      </c>
      <c r="C62" s="51"/>
      <c r="D62" s="51"/>
      <c r="E62" s="51"/>
      <c r="F62" s="51"/>
    </row>
    <row r="63" spans="1:6" ht="15" customHeight="1">
      <c r="A63" s="61" t="s">
        <v>374</v>
      </c>
      <c r="B63" s="76" t="s">
        <v>373</v>
      </c>
      <c r="C63" s="51">
        <v>94</v>
      </c>
      <c r="D63" s="51">
        <v>94</v>
      </c>
      <c r="E63" s="51"/>
      <c r="F63" s="51"/>
    </row>
    <row r="64" spans="1:6" ht="15" customHeight="1">
      <c r="A64" s="60" t="s">
        <v>372</v>
      </c>
      <c r="B64" s="76" t="s">
        <v>371</v>
      </c>
      <c r="C64" s="51"/>
      <c r="D64" s="51"/>
      <c r="E64" s="51"/>
      <c r="F64" s="51"/>
    </row>
    <row r="65" spans="1:6" ht="15">
      <c r="A65" s="62" t="s">
        <v>370</v>
      </c>
      <c r="B65" s="75" t="s">
        <v>369</v>
      </c>
      <c r="C65" s="51">
        <v>94</v>
      </c>
      <c r="D65" s="51">
        <v>94</v>
      </c>
      <c r="E65" s="51"/>
      <c r="F65" s="51"/>
    </row>
    <row r="66" spans="1:6" ht="15.75">
      <c r="A66" s="72" t="s">
        <v>368</v>
      </c>
      <c r="B66" s="98"/>
      <c r="C66" s="51">
        <v>94</v>
      </c>
      <c r="D66" s="51">
        <v>94</v>
      </c>
      <c r="E66" s="51">
        <v>0</v>
      </c>
      <c r="F66" s="51">
        <v>0</v>
      </c>
    </row>
    <row r="67" spans="1:6" ht="15.75">
      <c r="A67" s="97" t="s">
        <v>367</v>
      </c>
      <c r="B67" s="70" t="s">
        <v>366</v>
      </c>
      <c r="C67" s="51">
        <v>257480</v>
      </c>
      <c r="D67" s="51">
        <v>257193</v>
      </c>
      <c r="E67" s="51">
        <v>258770</v>
      </c>
      <c r="F67" s="51">
        <v>258770</v>
      </c>
    </row>
    <row r="68" spans="1:6" ht="15.75">
      <c r="A68" s="96" t="s">
        <v>365</v>
      </c>
      <c r="B68" s="95"/>
      <c r="C68" s="51">
        <v>5476</v>
      </c>
      <c r="D68" s="51">
        <v>5476</v>
      </c>
      <c r="E68" s="51">
        <v>-1160</v>
      </c>
      <c r="F68" s="51">
        <v>-1160</v>
      </c>
    </row>
    <row r="69" spans="1:6" ht="15.75">
      <c r="A69" s="96" t="s">
        <v>364</v>
      </c>
      <c r="B69" s="95"/>
      <c r="C69" s="51">
        <v>-13449</v>
      </c>
      <c r="D69" s="51">
        <v>-13449</v>
      </c>
      <c r="E69" s="51">
        <v>-14200</v>
      </c>
      <c r="F69" s="51">
        <v>-14200</v>
      </c>
    </row>
    <row r="70" spans="1:6" ht="15">
      <c r="A70" s="65" t="s">
        <v>363</v>
      </c>
      <c r="B70" s="61" t="s">
        <v>362</v>
      </c>
      <c r="C70" s="51"/>
      <c r="D70" s="51"/>
      <c r="E70" s="51"/>
      <c r="F70" s="51"/>
    </row>
    <row r="71" spans="1:6" ht="15">
      <c r="A71" s="60" t="s">
        <v>361</v>
      </c>
      <c r="B71" s="61" t="s">
        <v>360</v>
      </c>
      <c r="C71" s="51"/>
      <c r="D71" s="51"/>
      <c r="E71" s="51"/>
      <c r="F71" s="51"/>
    </row>
    <row r="72" spans="1:6" ht="15">
      <c r="A72" s="65" t="s">
        <v>359</v>
      </c>
      <c r="B72" s="61" t="s">
        <v>358</v>
      </c>
      <c r="C72" s="51"/>
      <c r="D72" s="51"/>
      <c r="E72" s="51"/>
      <c r="F72" s="51"/>
    </row>
    <row r="73" spans="1:6" ht="15">
      <c r="A73" s="68" t="s">
        <v>357</v>
      </c>
      <c r="B73" s="66" t="s">
        <v>356</v>
      </c>
      <c r="C73" s="51"/>
      <c r="D73" s="51"/>
      <c r="E73" s="51"/>
      <c r="F73" s="51"/>
    </row>
    <row r="74" spans="1:6" ht="15">
      <c r="A74" s="60" t="s">
        <v>355</v>
      </c>
      <c r="B74" s="61" t="s">
        <v>354</v>
      </c>
      <c r="C74" s="51"/>
      <c r="D74" s="51"/>
      <c r="E74" s="51"/>
      <c r="F74" s="51"/>
    </row>
    <row r="75" spans="1:6" ht="15">
      <c r="A75" s="65" t="s">
        <v>353</v>
      </c>
      <c r="B75" s="61" t="s">
        <v>352</v>
      </c>
      <c r="C75" s="51"/>
      <c r="D75" s="51"/>
      <c r="E75" s="51"/>
      <c r="F75" s="51"/>
    </row>
    <row r="76" spans="1:6" ht="15">
      <c r="A76" s="60" t="s">
        <v>351</v>
      </c>
      <c r="B76" s="61" t="s">
        <v>350</v>
      </c>
      <c r="C76" s="51"/>
      <c r="D76" s="51"/>
      <c r="E76" s="51"/>
      <c r="F76" s="51"/>
    </row>
    <row r="77" spans="1:6" ht="15">
      <c r="A77" s="65" t="s">
        <v>349</v>
      </c>
      <c r="B77" s="61" t="s">
        <v>348</v>
      </c>
      <c r="C77" s="51"/>
      <c r="D77" s="51"/>
      <c r="E77" s="51"/>
      <c r="F77" s="51"/>
    </row>
    <row r="78" spans="1:6" ht="15">
      <c r="A78" s="56" t="s">
        <v>347</v>
      </c>
      <c r="B78" s="66" t="s">
        <v>346</v>
      </c>
      <c r="C78" s="51"/>
      <c r="D78" s="51"/>
      <c r="E78" s="51"/>
      <c r="F78" s="51"/>
    </row>
    <row r="79" spans="1:6" ht="15">
      <c r="A79" s="61" t="s">
        <v>345</v>
      </c>
      <c r="B79" s="61" t="s">
        <v>343</v>
      </c>
      <c r="C79" s="51">
        <v>16255</v>
      </c>
      <c r="D79" s="51">
        <v>16255</v>
      </c>
      <c r="E79" s="51">
        <v>15361</v>
      </c>
      <c r="F79" s="51">
        <v>15361</v>
      </c>
    </row>
    <row r="80" spans="1:6" ht="15">
      <c r="A80" s="61" t="s">
        <v>344</v>
      </c>
      <c r="B80" s="61" t="s">
        <v>343</v>
      </c>
      <c r="C80" s="51"/>
      <c r="D80" s="51"/>
      <c r="E80" s="51"/>
      <c r="F80" s="51"/>
    </row>
    <row r="81" spans="1:6" ht="15">
      <c r="A81" s="61" t="s">
        <v>342</v>
      </c>
      <c r="B81" s="61" t="s">
        <v>340</v>
      </c>
      <c r="C81" s="51"/>
      <c r="D81" s="51"/>
      <c r="E81" s="51"/>
      <c r="F81" s="51"/>
    </row>
    <row r="82" spans="1:6" ht="15">
      <c r="A82" s="61" t="s">
        <v>341</v>
      </c>
      <c r="B82" s="61" t="s">
        <v>340</v>
      </c>
      <c r="C82" s="51"/>
      <c r="D82" s="51"/>
      <c r="E82" s="51"/>
      <c r="F82" s="51"/>
    </row>
    <row r="83" spans="1:6" ht="15">
      <c r="A83" s="66" t="s">
        <v>339</v>
      </c>
      <c r="B83" s="66" t="s">
        <v>338</v>
      </c>
      <c r="C83" s="51">
        <v>16255</v>
      </c>
      <c r="D83" s="51">
        <v>16255</v>
      </c>
      <c r="E83" s="51"/>
      <c r="F83" s="51"/>
    </row>
    <row r="84" spans="1:6" ht="15">
      <c r="A84" s="65" t="s">
        <v>337</v>
      </c>
      <c r="B84" s="61" t="s">
        <v>336</v>
      </c>
      <c r="C84" s="51"/>
      <c r="D84" s="51"/>
      <c r="E84" s="51"/>
      <c r="F84" s="51"/>
    </row>
    <row r="85" spans="1:6" ht="15">
      <c r="A85" s="65" t="s">
        <v>335</v>
      </c>
      <c r="B85" s="61" t="s">
        <v>334</v>
      </c>
      <c r="C85" s="51"/>
      <c r="D85" s="51"/>
      <c r="E85" s="51"/>
      <c r="F85" s="51"/>
    </row>
    <row r="86" spans="1:6" ht="15">
      <c r="A86" s="65" t="s">
        <v>333</v>
      </c>
      <c r="B86" s="61" t="s">
        <v>332</v>
      </c>
      <c r="C86" s="51">
        <v>40522</v>
      </c>
      <c r="D86" s="51">
        <v>40522</v>
      </c>
      <c r="E86" s="51"/>
      <c r="F86" s="51"/>
    </row>
    <row r="87" spans="1:6" ht="15">
      <c r="A87" s="65" t="s">
        <v>331</v>
      </c>
      <c r="B87" s="61" t="s">
        <v>330</v>
      </c>
      <c r="C87" s="51"/>
      <c r="D87" s="51"/>
      <c r="E87" s="51"/>
      <c r="F87" s="51"/>
    </row>
    <row r="88" spans="1:6" ht="15">
      <c r="A88" s="60" t="s">
        <v>329</v>
      </c>
      <c r="B88" s="61" t="s">
        <v>328</v>
      </c>
      <c r="C88" s="51"/>
      <c r="D88" s="51"/>
      <c r="E88" s="51"/>
      <c r="F88" s="51"/>
    </row>
    <row r="89" spans="1:6" ht="15">
      <c r="A89" s="68" t="s">
        <v>327</v>
      </c>
      <c r="B89" s="66" t="s">
        <v>326</v>
      </c>
      <c r="C89" s="51">
        <v>56777</v>
      </c>
      <c r="D89" s="51">
        <v>56777</v>
      </c>
      <c r="E89" s="51"/>
      <c r="F89" s="51"/>
    </row>
    <row r="90" spans="1:6" ht="15">
      <c r="A90" s="60" t="s">
        <v>325</v>
      </c>
      <c r="B90" s="61" t="s">
        <v>324</v>
      </c>
      <c r="C90" s="51"/>
      <c r="D90" s="51"/>
      <c r="E90" s="51"/>
      <c r="F90" s="51"/>
    </row>
    <row r="91" spans="1:6" ht="15">
      <c r="A91" s="60" t="s">
        <v>323</v>
      </c>
      <c r="B91" s="61" t="s">
        <v>322</v>
      </c>
      <c r="C91" s="51"/>
      <c r="D91" s="51"/>
      <c r="E91" s="51"/>
      <c r="F91" s="51"/>
    </row>
    <row r="92" spans="1:6" ht="15">
      <c r="A92" s="65" t="s">
        <v>321</v>
      </c>
      <c r="B92" s="61" t="s">
        <v>320</v>
      </c>
      <c r="C92" s="51"/>
      <c r="D92" s="51"/>
      <c r="E92" s="51"/>
      <c r="F92" s="51"/>
    </row>
    <row r="93" spans="1:6" ht="15">
      <c r="A93" s="65" t="s">
        <v>319</v>
      </c>
      <c r="B93" s="61" t="s">
        <v>318</v>
      </c>
      <c r="C93" s="51"/>
      <c r="D93" s="51"/>
      <c r="E93" s="51"/>
      <c r="F93" s="51"/>
    </row>
    <row r="94" spans="1:6" ht="15">
      <c r="A94" s="56" t="s">
        <v>317</v>
      </c>
      <c r="B94" s="66" t="s">
        <v>316</v>
      </c>
      <c r="C94" s="51"/>
      <c r="D94" s="51"/>
      <c r="E94" s="51"/>
      <c r="F94" s="51"/>
    </row>
    <row r="95" spans="1:6" ht="15">
      <c r="A95" s="68" t="s">
        <v>315</v>
      </c>
      <c r="B95" s="66" t="s">
        <v>314</v>
      </c>
      <c r="C95" s="51"/>
      <c r="D95" s="51"/>
      <c r="E95" s="51"/>
      <c r="F95" s="51"/>
    </row>
    <row r="96" spans="1:6" ht="15.75">
      <c r="A96" s="58" t="s">
        <v>313</v>
      </c>
      <c r="B96" s="57" t="s">
        <v>312</v>
      </c>
      <c r="C96" s="51">
        <v>56777</v>
      </c>
      <c r="D96" s="51">
        <v>56777</v>
      </c>
      <c r="E96" s="51">
        <v>15361</v>
      </c>
      <c r="F96" s="51">
        <v>15631</v>
      </c>
    </row>
    <row r="97" spans="1:6" ht="15.75">
      <c r="A97" s="54" t="s">
        <v>311</v>
      </c>
      <c r="B97" s="53"/>
      <c r="C97" s="104">
        <v>314527</v>
      </c>
      <c r="D97" s="104">
        <v>314257</v>
      </c>
      <c r="E97" s="104">
        <v>324131</v>
      </c>
      <c r="F97" s="104">
        <v>324131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Jegyző</cp:lastModifiedBy>
  <cp:lastPrinted>2017-04-10T09:21:39Z</cp:lastPrinted>
  <dcterms:created xsi:type="dcterms:W3CDTF">2015-03-05T12:38:20Z</dcterms:created>
  <dcterms:modified xsi:type="dcterms:W3CDTF">2017-04-10T09:35:35Z</dcterms:modified>
  <cp:category/>
  <cp:version/>
  <cp:contentType/>
  <cp:contentStatus/>
</cp:coreProperties>
</file>