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<sst xmlns="http://schemas.openxmlformats.org/spreadsheetml/2006/main" count="70" uniqueCount="45">
  <si>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8. melléklet a 2015. évi költségvetésről szóló 3/2015.(II.27.) önkormányzati rendelet módosításához</t>
  </si>
  <si>
    <t>Csorvás Város Önkormányzat Egyesített Szociális Intézmény bevételei-kiadásai</t>
  </si>
  <si>
    <t>adatok ezer Ft.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</si>
  <si>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</si>
  <si>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</si>
  <si>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</si>
  <si>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</si>
  <si>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</si>
  <si>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</si>
  <si>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</si>
  <si>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</si>
  <si>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</si>
  <si>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</si>
  <si>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</si>
  <si>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</si>
  <si>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</si>
  <si>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</si>
  <si>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</si>
  <si>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</si>
  <si>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</si>
  <si>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</si>
  <si>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</si>
  <si>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Összesen</t>
  </si>
  <si>
    <t>Bevételek</t>
  </si>
  <si>
    <t>Beruházás</t>
  </si>
  <si>
    <t>Felújítás</t>
  </si>
  <si>
    <t>1.</t>
  </si>
  <si>
    <t>Kötelező feladatok</t>
  </si>
  <si>
    <t>2.</t>
  </si>
  <si>
    <t>Idősek, demens betegek nappali ellátása</t>
  </si>
  <si>
    <t>-</t>
  </si>
  <si>
    <t>3.</t>
  </si>
  <si>
    <t>Szociális étkeztetés</t>
  </si>
  <si>
    <t>4.</t>
  </si>
  <si>
    <t>Házi segítségnyújtás</t>
  </si>
  <si>
    <t>5.</t>
  </si>
  <si>
    <t>Kötelező feladatok összesen:</t>
  </si>
  <si>
    <t>6.</t>
  </si>
  <si>
    <t>Önként vállalt feladatok</t>
  </si>
  <si>
    <t>7.</t>
  </si>
  <si>
    <t>Időskorúak, demens betegek tartós bentl. ell.</t>
  </si>
  <si>
    <t>8.</t>
  </si>
  <si>
    <t>Önként vállalt feladatok összesen:</t>
  </si>
  <si>
    <t>9.</t>
  </si>
  <si>
    <t>Mindösszesen: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</si>
</sst>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13">
    <font>
      <sz val="10"/>
      <color indexed="8"/>
      <name val="MS Sans Serif"/>
      <family val="0"/>
    </font>
    <font>
      <sz val="12"/>
      <color indexed="8"/>
      <name val="Times New Roman CE"/>
      <family val="0"/>
    </font>
    <font>
      <sz val="10"/>
      <color indexed="8"/>
      <name val="Arial CE"/>
      <family val="0"/>
    </font>
    <font>
      <sz val="16"/>
      <color indexed="8"/>
      <name val="Times New Roman CE"/>
      <family val="0"/>
    </font>
    <font>
      <b/>
      <sz val="11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u val="single"/>
      <sz val="11"/>
      <color indexed="8"/>
      <name val="Times New Roman CE"/>
      <family val="0"/>
    </font>
    <font>
      <b/>
      <sz val="12"/>
      <color indexed="8"/>
      <name val="Times New Roman CE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u val="single"/>
      <sz val="11"/>
      <color indexed="8"/>
      <name val="Times New Roman"/>
      <family val="0"/>
    </font>
    <font>
      <b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164" fontId="0" fillId="0" borderId="0">
      <alignment/>
      <protection/>
    </xf>
    <xf numFmtId="167" fontId="0" fillId="0" borderId="0">
      <alignment/>
      <protection/>
    </xf>
    <xf numFmtId="166" fontId="0" fillId="0" borderId="0">
      <alignment/>
      <protection/>
    </xf>
    <xf numFmtId="9" fontId="0" fillId="0" borderId="0">
      <alignment/>
      <protection/>
    </xf>
  </cellStyleXfs>
  <cellXfs count="62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 horizontal="center"/>
    </xf>
    <xf numFmtId="0" fontId="4" fillId="0" borderId="0" xfId="0" applyAlignment="1">
      <alignment horizontal="center" vertical="center"/>
    </xf>
    <xf numFmtId="0" fontId="4" fillId="0" borderId="1" xfId="0" applyAlignment="1">
      <alignment horizontal="center" vertical="center"/>
    </xf>
    <xf numFmtId="0" fontId="6" fillId="0" borderId="2" xfId="0" applyAlignment="1">
      <alignment/>
    </xf>
    <xf numFmtId="0" fontId="6" fillId="0" borderId="0" xfId="0" applyAlignment="1">
      <alignment/>
    </xf>
    <xf numFmtId="0" fontId="2" fillId="0" borderId="0" xfId="0" applyAlignment="1">
      <alignment horizontal="right"/>
    </xf>
    <xf numFmtId="0" fontId="4" fillId="0" borderId="3" xfId="0" applyAlignment="1">
      <alignment horizontal="center" vertical="center"/>
    </xf>
    <xf numFmtId="0" fontId="4" fillId="0" borderId="4" xfId="0" applyAlignment="1">
      <alignment horizontal="center" vertical="center"/>
    </xf>
    <xf numFmtId="0" fontId="5" fillId="0" borderId="5" xfId="0" applyAlignment="1">
      <alignment/>
    </xf>
    <xf numFmtId="0" fontId="4" fillId="0" borderId="6" xfId="0" applyAlignment="1">
      <alignment horizontal="center" vertical="center"/>
    </xf>
    <xf numFmtId="0" fontId="4" fillId="0" borderId="6" xfId="0" applyAlignment="1">
      <alignment horizontal="center" vertical="center" wrapText="1"/>
    </xf>
    <xf numFmtId="0" fontId="7" fillId="0" borderId="6" xfId="0" applyAlignment="1">
      <alignment horizontal="left" vertical="center"/>
    </xf>
    <xf numFmtId="3" fontId="5" fillId="0" borderId="5" xfId="0" applyAlignment="1">
      <alignment horizontal="right"/>
    </xf>
    <xf numFmtId="0" fontId="6" fillId="0" borderId="6" xfId="0" applyAlignment="1" quotePrefix="1">
      <alignment horizontal="left" vertical="center"/>
    </xf>
    <xf numFmtId="0" fontId="1" fillId="0" borderId="6" xfId="0" applyAlignment="1">
      <alignment/>
    </xf>
    <xf numFmtId="0" fontId="8" fillId="0" borderId="3" xfId="0" applyAlignment="1">
      <alignment horizontal="center"/>
    </xf>
    <xf numFmtId="0" fontId="9" fillId="0" borderId="5" xfId="0" applyAlignment="1">
      <alignment/>
    </xf>
    <xf numFmtId="0" fontId="9" fillId="0" borderId="5" xfId="0" applyAlignment="1" quotePrefix="1">
      <alignment horizontal="center"/>
    </xf>
    <xf numFmtId="3" fontId="5" fillId="0" borderId="5" xfId="0" applyAlignment="1">
      <alignment horizontal="center"/>
    </xf>
    <xf numFmtId="3" fontId="5" fillId="0" borderId="5" xfId="0" applyAlignment="1" quotePrefix="1">
      <alignment horizontal="center"/>
    </xf>
    <xf numFmtId="0" fontId="9" fillId="0" borderId="0" xfId="0" applyAlignment="1">
      <alignment/>
    </xf>
    <xf numFmtId="0" fontId="5" fillId="0" borderId="7" xfId="0" applyAlignment="1">
      <alignment/>
    </xf>
    <xf numFmtId="3" fontId="5" fillId="0" borderId="7" xfId="0" applyAlignment="1">
      <alignment horizontal="center"/>
    </xf>
    <xf numFmtId="3" fontId="5" fillId="0" borderId="7" xfId="0" applyAlignment="1" quotePrefix="1">
      <alignment horizontal="center"/>
    </xf>
    <xf numFmtId="3" fontId="5" fillId="0" borderId="7" xfId="0" applyAlignment="1">
      <alignment horizontal="right"/>
    </xf>
    <xf numFmtId="0" fontId="6" fillId="0" borderId="5" xfId="0" applyAlignment="1" quotePrefix="1">
      <alignment horizontal="left" vertical="center"/>
    </xf>
    <xf numFmtId="0" fontId="4" fillId="0" borderId="5" xfId="0" applyAlignment="1">
      <alignment/>
    </xf>
    <xf numFmtId="3" fontId="6" fillId="0" borderId="5" xfId="0" applyAlignment="1">
      <alignment horizontal="center"/>
    </xf>
    <xf numFmtId="3" fontId="6" fillId="0" borderId="5" xfId="0" applyAlignment="1" quotePrefix="1">
      <alignment horizontal="center"/>
    </xf>
    <xf numFmtId="3" fontId="6" fillId="0" borderId="5" xfId="0" applyAlignment="1">
      <alignment horizontal="right"/>
    </xf>
    <xf numFmtId="0" fontId="11" fillId="0" borderId="5" xfId="0" applyAlignment="1">
      <alignment/>
    </xf>
    <xf numFmtId="3" fontId="9" fillId="0" borderId="5" xfId="0" applyAlignment="1">
      <alignment horizontal="center"/>
    </xf>
    <xf numFmtId="3" fontId="9" fillId="0" borderId="5" xfId="0" applyAlignment="1" quotePrefix="1">
      <alignment horizontal="center"/>
    </xf>
    <xf numFmtId="3" fontId="9" fillId="0" borderId="5" xfId="0" applyAlignment="1">
      <alignment/>
    </xf>
    <xf numFmtId="0" fontId="12" fillId="0" borderId="8" xfId="0" applyAlignment="1">
      <alignment/>
    </xf>
    <xf numFmtId="3" fontId="10" fillId="0" borderId="8" xfId="0" applyAlignment="1">
      <alignment horizontal="center"/>
    </xf>
    <xf numFmtId="3" fontId="10" fillId="0" borderId="8" xfId="0" applyAlignment="1" quotePrefix="1">
      <alignment horizontal="center"/>
    </xf>
    <xf numFmtId="3" fontId="10" fillId="0" borderId="8" xfId="0" applyAlignment="1">
      <alignment/>
    </xf>
    <xf numFmtId="0" fontId="12" fillId="0" borderId="3" xfId="0" applyAlignment="1">
      <alignment/>
    </xf>
    <xf numFmtId="0" fontId="6" fillId="0" borderId="9" xfId="0" applyAlignment="1" quotePrefix="1">
      <alignment horizontal="left" vertical="center"/>
    </xf>
    <xf numFmtId="0" fontId="6" fillId="0" borderId="7" xfId="0" applyAlignment="1" quotePrefix="1">
      <alignment horizontal="left" vertical="center"/>
    </xf>
    <xf numFmtId="0" fontId="6" fillId="0" borderId="3" xfId="0" applyAlignment="1" quotePrefix="1">
      <alignment horizontal="left" vertical="center"/>
    </xf>
    <xf numFmtId="3" fontId="10" fillId="0" borderId="3" xfId="0" applyAlignment="1">
      <alignment horizontal="center"/>
    </xf>
    <xf numFmtId="3" fontId="10" fillId="0" borderId="3" xfId="0" applyAlignment="1" quotePrefix="1">
      <alignment horizontal="center"/>
    </xf>
    <xf numFmtId="3" fontId="10" fillId="0" borderId="3" xfId="0" applyAlignment="1">
      <alignment horizontal="right"/>
    </xf>
    <xf numFmtId="0" fontId="9" fillId="0" borderId="7" xfId="0" applyAlignment="1" quotePrefix="1">
      <alignment horizontal="center"/>
    </xf>
    <xf numFmtId="3" fontId="9" fillId="0" borderId="5" xfId="0" applyAlignment="1">
      <alignment horizontal="right"/>
    </xf>
    <xf numFmtId="3" fontId="10" fillId="0" borderId="8" xfId="0" applyAlignment="1">
      <alignment horizontal="right"/>
    </xf>
    <xf numFmtId="0" fontId="4" fillId="0" borderId="10" xfId="0" applyAlignment="1">
      <alignment horizontal="center" vertical="center" wrapText="1"/>
    </xf>
    <xf numFmtId="0" fontId="4" fillId="0" borderId="11" xfId="0" applyAlignment="1">
      <alignment horizontal="center" vertical="center" wrapText="1"/>
    </xf>
    <xf numFmtId="0" fontId="4" fillId="0" borderId="10" xfId="0" applyAlignment="1">
      <alignment horizontal="center" vertical="center"/>
    </xf>
    <xf numFmtId="0" fontId="4" fillId="0" borderId="11" xfId="0" applyAlignment="1">
      <alignment horizontal="center" vertical="center"/>
    </xf>
    <xf numFmtId="0" fontId="4" fillId="0" borderId="12" xfId="0" applyAlignment="1">
      <alignment horizontal="center" vertical="center"/>
    </xf>
    <xf numFmtId="0" fontId="2" fillId="0" borderId="0" xfId="0" applyAlignment="1" quotePrefix="1">
      <alignment horizontal="center"/>
    </xf>
    <xf numFmtId="0" fontId="2" fillId="0" borderId="0" xfId="0" applyAlignment="1">
      <alignment horizontal="center"/>
    </xf>
    <xf numFmtId="0" fontId="3" fillId="0" borderId="0" xfId="0" applyAlignment="1">
      <alignment horizontal="center"/>
    </xf>
    <xf numFmtId="0" fontId="1" fillId="0" borderId="1" xfId="0" applyAlignment="1">
      <alignment horizontal="center"/>
    </xf>
    <xf numFmtId="0" fontId="4" fillId="0" borderId="13" xfId="0" applyAlignment="1">
      <alignment horizontal="center" vertical="center"/>
    </xf>
    <xf numFmtId="0" fontId="4" fillId="0" borderId="14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3"/>
  <sheetViews>
    <sheetView tabSelected="1" workbookViewId="0" topLeftCell="A1">
      <selection activeCell="L16" sqref="L16"/>
    </sheetView>
  </sheetViews>
  <sheetFormatPr defaultColWidth="9.00390625" defaultRowHeight="12.75"/>
  <cols>
    <col min="1" max="1" width="3.7109375" style="2" customWidth="1"/>
    <col min="2" max="2" width="34.421875" style="2" customWidth="1"/>
    <col min="3" max="3" width="8.28125" style="2" customWidth="1"/>
    <col min="4" max="4" width="9.00390625" style="2" customWidth="1"/>
    <col min="5" max="5" width="8.421875" style="2" customWidth="1"/>
    <col min="6" max="6" width="8.28125" style="2" customWidth="1"/>
    <col min="7" max="7" width="10.00390625" style="2" customWidth="1"/>
    <col min="8" max="8" width="8.421875" style="2" customWidth="1"/>
    <col min="9" max="9" width="12.7109375" style="2" customWidth="1"/>
    <col min="10" max="10" width="13.57421875" style="2" customWidth="1"/>
    <col min="11" max="12" width="10.7109375" style="2" customWidth="1"/>
    <col min="13" max="16384" width="11.00390625" style="2" customWidth="1"/>
  </cols>
  <sheetData>
    <row r="1" spans="1:11" ht="12.7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s="1" customFormat="1" ht="23.2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5:12" s="1" customFormat="1" ht="16.5" customHeight="1">
      <c r="E4" s="2"/>
      <c r="F4" s="3"/>
      <c r="G4" s="2"/>
      <c r="I4" s="2"/>
      <c r="K4" s="59" t="s">
        <v>2</v>
      </c>
      <c r="L4" s="59"/>
    </row>
    <row r="5" spans="1:12" s="1" customFormat="1" ht="16.5" customHeight="1">
      <c r="A5" s="9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10" t="s">
        <v>8</v>
      </c>
      <c r="H5" s="9" t="s">
        <v>9</v>
      </c>
      <c r="I5" s="10" t="s">
        <v>10</v>
      </c>
      <c r="J5" s="10" t="s">
        <v>11</v>
      </c>
      <c r="K5" s="9" t="s">
        <v>12</v>
      </c>
      <c r="L5" s="18" t="s">
        <v>13</v>
      </c>
    </row>
    <row r="6" spans="1:12" s="4" customFormat="1" ht="10.5" customHeight="1">
      <c r="A6" s="53"/>
      <c r="B6" s="53" t="s">
        <v>14</v>
      </c>
      <c r="C6" s="53" t="s">
        <v>15</v>
      </c>
      <c r="D6" s="51" t="s">
        <v>16</v>
      </c>
      <c r="E6" s="51" t="s">
        <v>17</v>
      </c>
      <c r="F6" s="51" t="s">
        <v>18</v>
      </c>
      <c r="G6" s="51" t="s">
        <v>19</v>
      </c>
      <c r="H6" s="51" t="s">
        <v>20</v>
      </c>
      <c r="I6" s="60" t="s">
        <v>21</v>
      </c>
      <c r="J6" s="61"/>
      <c r="K6" s="51" t="s">
        <v>22</v>
      </c>
      <c r="L6" s="53" t="s">
        <v>23</v>
      </c>
    </row>
    <row r="7" spans="1:255" s="5" customFormat="1" ht="12.75" customHeight="1">
      <c r="A7" s="54"/>
      <c r="B7" s="54"/>
      <c r="C7" s="54"/>
      <c r="D7" s="52"/>
      <c r="E7" s="52"/>
      <c r="F7" s="52"/>
      <c r="G7" s="52"/>
      <c r="H7" s="52"/>
      <c r="I7" s="53" t="s">
        <v>24</v>
      </c>
      <c r="J7" s="53" t="s">
        <v>25</v>
      </c>
      <c r="K7" s="52"/>
      <c r="L7" s="5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12" s="1" customFormat="1" ht="15.75">
      <c r="A8" s="54"/>
      <c r="B8" s="54"/>
      <c r="C8" s="54"/>
      <c r="D8" s="52"/>
      <c r="E8" s="52"/>
      <c r="F8" s="52"/>
      <c r="G8" s="52"/>
      <c r="H8" s="52"/>
      <c r="I8" s="54"/>
      <c r="J8" s="54"/>
      <c r="K8" s="52"/>
      <c r="L8" s="55"/>
    </row>
    <row r="9" spans="1:12" s="1" customFormat="1" ht="15.75">
      <c r="A9" s="16" t="s">
        <v>26</v>
      </c>
      <c r="B9" s="14" t="s">
        <v>27</v>
      </c>
      <c r="C9" s="12"/>
      <c r="D9" s="13"/>
      <c r="E9" s="13"/>
      <c r="F9" s="13"/>
      <c r="G9" s="13"/>
      <c r="H9" s="13"/>
      <c r="I9" s="12"/>
      <c r="J9" s="12"/>
      <c r="K9" s="13"/>
      <c r="L9" s="17"/>
    </row>
    <row r="10" spans="1:12" ht="12.75">
      <c r="A10" s="28" t="s">
        <v>28</v>
      </c>
      <c r="B10" s="11" t="s">
        <v>29</v>
      </c>
      <c r="C10" s="21">
        <v>1</v>
      </c>
      <c r="D10" s="15">
        <v>818</v>
      </c>
      <c r="E10" s="15">
        <v>221</v>
      </c>
      <c r="F10" s="22" t="s">
        <v>30</v>
      </c>
      <c r="G10" s="22" t="s">
        <v>30</v>
      </c>
      <c r="H10" s="22" t="s">
        <v>30</v>
      </c>
      <c r="I10" s="22" t="s">
        <v>30</v>
      </c>
      <c r="J10" s="22" t="s">
        <v>30</v>
      </c>
      <c r="K10" s="15">
        <f>SUM(D10:J10)</f>
        <v>1039</v>
      </c>
      <c r="L10" s="20" t="s">
        <v>30</v>
      </c>
    </row>
    <row r="11" spans="1:12" ht="12.75">
      <c r="A11" s="28" t="s">
        <v>31</v>
      </c>
      <c r="B11" s="11" t="s">
        <v>32</v>
      </c>
      <c r="C11" s="22" t="s">
        <v>30</v>
      </c>
      <c r="D11" s="15">
        <v>550</v>
      </c>
      <c r="E11" s="15">
        <v>149</v>
      </c>
      <c r="F11" s="15">
        <v>3767</v>
      </c>
      <c r="G11" s="22" t="s">
        <v>30</v>
      </c>
      <c r="H11" s="22" t="s">
        <v>30</v>
      </c>
      <c r="I11" s="22" t="s">
        <v>30</v>
      </c>
      <c r="J11" s="22" t="s">
        <v>30</v>
      </c>
      <c r="K11" s="15">
        <f>SUM(D11:J11)</f>
        <v>4466</v>
      </c>
      <c r="L11" s="19">
        <v>2813</v>
      </c>
    </row>
    <row r="12" spans="1:12" s="1" customFormat="1" ht="14.25" customHeight="1">
      <c r="A12" s="42" t="s">
        <v>33</v>
      </c>
      <c r="B12" s="24" t="s">
        <v>34</v>
      </c>
      <c r="C12" s="25">
        <v>3</v>
      </c>
      <c r="D12" s="27">
        <v>5622</v>
      </c>
      <c r="E12" s="27">
        <v>1451</v>
      </c>
      <c r="F12" s="27">
        <v>95</v>
      </c>
      <c r="G12" s="26" t="s">
        <v>30</v>
      </c>
      <c r="H12" s="26" t="s">
        <v>30</v>
      </c>
      <c r="I12" s="26" t="s">
        <v>30</v>
      </c>
      <c r="J12" s="26" t="s">
        <v>30</v>
      </c>
      <c r="K12" s="27">
        <f>SUM(D12:J12)</f>
        <v>7168</v>
      </c>
      <c r="L12" s="48" t="s">
        <v>30</v>
      </c>
    </row>
    <row r="13" spans="1:255" s="6" customFormat="1" ht="14.25">
      <c r="A13" s="28" t="s">
        <v>35</v>
      </c>
      <c r="B13" s="29" t="s">
        <v>36</v>
      </c>
      <c r="C13" s="30">
        <f>SUM(C10:C12)</f>
        <v>4</v>
      </c>
      <c r="D13" s="32">
        <f>SUM(D10:D12)</f>
        <v>6990</v>
      </c>
      <c r="E13" s="32">
        <f>SUM(E10:E12)</f>
        <v>1821</v>
      </c>
      <c r="F13" s="32">
        <f>SUM(F10:F12)</f>
        <v>3862</v>
      </c>
      <c r="G13" s="31" t="s">
        <v>30</v>
      </c>
      <c r="H13" s="31" t="s">
        <v>30</v>
      </c>
      <c r="I13" s="31" t="s">
        <v>30</v>
      </c>
      <c r="J13" s="31" t="s">
        <v>30</v>
      </c>
      <c r="K13" s="32">
        <f>SUM(K10:K12)</f>
        <v>12673</v>
      </c>
      <c r="L13" s="32">
        <f>SUM(L10:L12)</f>
        <v>2813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12" ht="14.25">
      <c r="A14" s="28" t="s">
        <v>37</v>
      </c>
      <c r="B14" s="33" t="s">
        <v>38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2.75">
      <c r="A15" s="28" t="s">
        <v>39</v>
      </c>
      <c r="B15" s="19" t="s">
        <v>40</v>
      </c>
      <c r="C15" s="34">
        <v>27</v>
      </c>
      <c r="D15" s="36">
        <v>56035</v>
      </c>
      <c r="E15" s="36">
        <v>14989</v>
      </c>
      <c r="F15" s="36">
        <v>57220</v>
      </c>
      <c r="G15" s="35" t="s">
        <v>30</v>
      </c>
      <c r="H15" s="35" t="s">
        <v>30</v>
      </c>
      <c r="I15" s="49">
        <v>635</v>
      </c>
      <c r="J15" s="49">
        <v>7988</v>
      </c>
      <c r="K15" s="36">
        <f>SUM(D15:J15)</f>
        <v>136867</v>
      </c>
      <c r="L15" s="36">
        <v>51408</v>
      </c>
    </row>
    <row r="16" spans="1:12" ht="14.25">
      <c r="A16" s="43" t="s">
        <v>41</v>
      </c>
      <c r="B16" s="37" t="s">
        <v>42</v>
      </c>
      <c r="C16" s="38">
        <f>SUM(C15)</f>
        <v>27</v>
      </c>
      <c r="D16" s="40">
        <f>SUM(D15)</f>
        <v>56035</v>
      </c>
      <c r="E16" s="40">
        <f>SUM(E15)</f>
        <v>14989</v>
      </c>
      <c r="F16" s="40">
        <f>SUM(F15)</f>
        <v>57220</v>
      </c>
      <c r="G16" s="39" t="s">
        <v>30</v>
      </c>
      <c r="H16" s="39" t="s">
        <v>30</v>
      </c>
      <c r="I16" s="50">
        <f>SUM(I15)</f>
        <v>635</v>
      </c>
      <c r="J16" s="50">
        <f>SUM(J15)</f>
        <v>7988</v>
      </c>
      <c r="K16" s="40">
        <f>SUM(K15)</f>
        <v>136867</v>
      </c>
      <c r="L16" s="40">
        <f>SUM(L15)</f>
        <v>51408</v>
      </c>
    </row>
    <row r="17" spans="1:12" ht="14.25">
      <c r="A17" s="44" t="s">
        <v>43</v>
      </c>
      <c r="B17" s="41" t="s">
        <v>44</v>
      </c>
      <c r="C17" s="45">
        <f>SUM(C16,C13)</f>
        <v>31</v>
      </c>
      <c r="D17" s="47">
        <f>SUM(D16,D13)</f>
        <v>63025</v>
      </c>
      <c r="E17" s="47">
        <f>SUM(E16,E13)</f>
        <v>16810</v>
      </c>
      <c r="F17" s="47">
        <f>SUM(F16,F13)</f>
        <v>61082</v>
      </c>
      <c r="G17" s="46" t="s">
        <v>30</v>
      </c>
      <c r="H17" s="46" t="s">
        <v>30</v>
      </c>
      <c r="I17" s="47">
        <f>SUM(I13,I16)</f>
        <v>635</v>
      </c>
      <c r="J17" s="47">
        <f>SUM(J13,J16)</f>
        <v>7988</v>
      </c>
      <c r="K17" s="47">
        <f>SUM(K16,K13)</f>
        <v>149540</v>
      </c>
      <c r="L17" s="47">
        <f>SUM(L16,L13)</f>
        <v>54221</v>
      </c>
    </row>
    <row r="18" spans="1:12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2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</sheetData>
  <mergeCells count="16">
    <mergeCell ref="A1:K1"/>
    <mergeCell ref="A3:L3"/>
    <mergeCell ref="K4:L4"/>
    <mergeCell ref="I6:J6"/>
    <mergeCell ref="A6:A8"/>
    <mergeCell ref="B6:B8"/>
    <mergeCell ref="C6:C8"/>
    <mergeCell ref="D6:D8"/>
    <mergeCell ref="E6:E8"/>
    <mergeCell ref="F6:F8"/>
    <mergeCell ref="G6:G8"/>
    <mergeCell ref="H6:H8"/>
    <mergeCell ref="K6:K8"/>
    <mergeCell ref="L6:L8"/>
    <mergeCell ref="I7:I8"/>
    <mergeCell ref="J7:J8"/>
  </mergeCells>
  <printOptions/>
  <pageMargins left="0.5909722222222222" right="0.19722222222222222" top="0.9847222222222223" bottom="0.7875" header="0.5" footer="0.5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2014-01-23T10:36:39Z</cp:lastPrinted>
  <dcterms:created xsi:type="dcterms:W3CDTF">2015-12-16T19:18:16Z</dcterms:created>
  <dcterms:modified xsi:type="dcterms:W3CDTF">2015-12-30T14:07:28Z</dcterms:modified>
  <cp:category/>
  <cp:version/>
  <cp:contentType/>
  <cp:contentStatus/>
</cp:coreProperties>
</file>