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Int.műk.bev." sheetId="1" r:id="rId1"/>
  </sheets>
  <calcPr calcId="125725"/>
</workbook>
</file>

<file path=xl/calcChain.xml><?xml version="1.0" encoding="utf-8"?>
<calcChain xmlns="http://schemas.openxmlformats.org/spreadsheetml/2006/main">
  <c r="K24" i="1"/>
  <c r="J24"/>
  <c r="I24"/>
  <c r="H24"/>
  <c r="G24"/>
  <c r="F24"/>
  <c r="E24"/>
  <c r="D24"/>
  <c r="C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24" s="1"/>
</calcChain>
</file>

<file path=xl/sharedStrings.xml><?xml version="1.0" encoding="utf-8"?>
<sst xmlns="http://schemas.openxmlformats.org/spreadsheetml/2006/main" count="51" uniqueCount="50">
  <si>
    <t>9.  sz. melléklet a 3/2017. (III.08.)önkormányzati rendelethez</t>
  </si>
  <si>
    <t>Intézményi működési bevételek (önkormányzat és intézményei összesen)</t>
  </si>
  <si>
    <t>Kormányzati funkció</t>
  </si>
  <si>
    <t>Megnevezés</t>
  </si>
  <si>
    <t>Készletért. bev.</t>
  </si>
  <si>
    <t>Szolg. nyújt. bev.</t>
  </si>
  <si>
    <t>Közv. szolg. ellenért.</t>
  </si>
  <si>
    <t>Tulajd. bevét.</t>
  </si>
  <si>
    <t>Ellátási díjak</t>
  </si>
  <si>
    <t>Kiszámlázott ÁFA</t>
  </si>
  <si>
    <t>ÁFA visszatérítés</t>
  </si>
  <si>
    <t>Kamatbevételek</t>
  </si>
  <si>
    <t>Egyéb működési bevételek</t>
  </si>
  <si>
    <t>Összesen</t>
  </si>
  <si>
    <t>011130</t>
  </si>
  <si>
    <t>Önkormányzatok és önkormányzati hiv. jogalk. és ált. ig. tev.</t>
  </si>
  <si>
    <t>013320</t>
  </si>
  <si>
    <t>Köztemető fenntartás és működtetés</t>
  </si>
  <si>
    <t>013350</t>
  </si>
  <si>
    <t>Önkormányzati vagyonnal való gazdálkodással kapcsolatos fa.</t>
  </si>
  <si>
    <t>041233</t>
  </si>
  <si>
    <t>Hosszabb időtartamú közfoglalkoztatás</t>
  </si>
  <si>
    <t>049010</t>
  </si>
  <si>
    <t>Máshova nem sorolt gazdasági ügyek</t>
  </si>
  <si>
    <t>052020</t>
  </si>
  <si>
    <t>Szennyvíz gyűjtése, tisztítása, elhelyezése</t>
  </si>
  <si>
    <t>064010</t>
  </si>
  <si>
    <t>Közvilágítás</t>
  </si>
  <si>
    <t>066010</t>
  </si>
  <si>
    <t>Zöldterület kezelés</t>
  </si>
  <si>
    <t>066020</t>
  </si>
  <si>
    <t>Város-, községgazdálokodási egyéb szolgáltatások</t>
  </si>
  <si>
    <t>072111</t>
  </si>
  <si>
    <t>Háziorvosi ellátás</t>
  </si>
  <si>
    <t>072311</t>
  </si>
  <si>
    <t>Fogorvosi alapellátás</t>
  </si>
  <si>
    <t>074031</t>
  </si>
  <si>
    <t>Család és nővédelmi egészségügyi gondozás</t>
  </si>
  <si>
    <t>081030</t>
  </si>
  <si>
    <t>Sportlétesítmények, edzőtáborok működtetése és fejlesztése</t>
  </si>
  <si>
    <t>082091</t>
  </si>
  <si>
    <t>Közművelődés- közösségi és társadalmi részvétel</t>
  </si>
  <si>
    <t>082092</t>
  </si>
  <si>
    <t>Közművelődés- hagyom. Közösségi kulturális értékek gondozása</t>
  </si>
  <si>
    <t>091140</t>
  </si>
  <si>
    <t>Óvodai nevelés, ellátás működési feladatai</t>
  </si>
  <si>
    <t>096015</t>
  </si>
  <si>
    <t>Gyermekétkeztetés köznevelési intézményben</t>
  </si>
  <si>
    <t>107051</t>
  </si>
  <si>
    <t>Szociális étkeztetés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</si>
</sst>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18" applyNumberFormat="0" applyAlignment="0" applyProtection="0"/>
    <xf numFmtId="0" fontId="13" fillId="27" borderId="19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8" applyNumberFormat="0" applyAlignment="0" applyProtection="0"/>
    <xf numFmtId="0" fontId="21" fillId="0" borderId="23" applyNumberFormat="0" applyFill="0" applyAlignment="0" applyProtection="0"/>
    <xf numFmtId="0" fontId="22" fillId="28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9" fillId="29" borderId="24" applyNumberFormat="0" applyFont="0" applyAlignment="0" applyProtection="0"/>
    <xf numFmtId="0" fontId="27" fillId="26" borderId="25" applyNumberFormat="0" applyAlignment="0" applyProtection="0"/>
    <xf numFmtId="165" fontId="14" fillId="0" borderId="0"/>
    <xf numFmtId="165" fontId="23" fillId="0" borderId="0"/>
    <xf numFmtId="44" fontId="23" fillId="0" borderId="0" applyFont="0" applyFill="0" applyBorder="0" applyAlignment="0" applyProtection="0"/>
    <xf numFmtId="165" fontId="23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6" applyNumberFormat="0" applyFill="0" applyAlignment="0" applyProtection="0"/>
    <xf numFmtId="0" fontId="30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5" xfId="0" quotePrefix="1" applyNumberFormat="1" applyFont="1" applyBorder="1" applyAlignment="1">
      <alignment horizontal="center"/>
    </xf>
    <xf numFmtId="0" fontId="2" fillId="0" borderId="6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49" fontId="2" fillId="0" borderId="9" xfId="0" quotePrefix="1" applyNumberFormat="1" applyFont="1" applyBorder="1" applyAlignment="1">
      <alignment horizontal="center"/>
    </xf>
    <xf numFmtId="0" fontId="2" fillId="0" borderId="10" xfId="0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49" fontId="2" fillId="0" borderId="14" xfId="0" quotePrefix="1" applyNumberFormat="1" applyFont="1" applyBorder="1" applyAlignment="1">
      <alignment horizontal="center"/>
    </xf>
    <xf numFmtId="0" fontId="2" fillId="0" borderId="15" xfId="0" applyFont="1" applyBorder="1"/>
    <xf numFmtId="164" fontId="2" fillId="0" borderId="16" xfId="0" applyNumberFormat="1" applyFont="1" applyBorder="1"/>
    <xf numFmtId="49" fontId="6" fillId="2" borderId="17" xfId="0" applyNumberFormat="1" applyFont="1" applyFill="1" applyBorder="1" applyAlignment="1">
      <alignment horizontal="center"/>
    </xf>
    <xf numFmtId="0" fontId="7" fillId="2" borderId="3" xfId="0" applyFont="1" applyFill="1" applyBorder="1"/>
    <xf numFmtId="164" fontId="6" fillId="2" borderId="3" xfId="0" applyNumberFormat="1" applyFont="1" applyFill="1" applyBorder="1"/>
    <xf numFmtId="164" fontId="6" fillId="2" borderId="4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/>
  </sheetViews>
  <sheetFormatPr defaultColWidth="9.140625" defaultRowHeight="15"/>
  <cols>
    <col min="1" max="1" width="9.7109375" style="2" customWidth="1"/>
    <col min="2" max="2" width="54.7109375" style="2" customWidth="1"/>
    <col min="3" max="3" width="9.5703125" style="2" bestFit="1" customWidth="1"/>
    <col min="4" max="4" width="11.140625" style="2" bestFit="1" customWidth="1"/>
    <col min="5" max="5" width="9.5703125" style="2" bestFit="1" customWidth="1"/>
    <col min="6" max="6" width="12.140625" style="2" bestFit="1" customWidth="1"/>
    <col min="7" max="9" width="11.140625" style="2" bestFit="1" customWidth="1"/>
    <col min="10" max="10" width="9.5703125" style="2" bestFit="1" customWidth="1"/>
    <col min="11" max="11" width="8.5703125" style="2" bestFit="1" customWidth="1"/>
    <col min="12" max="12" width="12.140625" style="2" bestFit="1" customWidth="1"/>
    <col min="13" max="16384" width="9.140625" style="2"/>
  </cols>
  <sheetData>
    <row r="1" spans="1:12">
      <c r="A1" s="1" t="s">
        <v>0</v>
      </c>
    </row>
    <row r="3" spans="1:12" ht="15.75">
      <c r="A3" s="3" t="s">
        <v>1</v>
      </c>
    </row>
    <row r="4" spans="1:12" ht="15.75" thickBot="1"/>
    <row r="5" spans="1:12" s="8" customFormat="1" ht="39" thickBot="1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</row>
    <row r="6" spans="1:12">
      <c r="A6" s="9" t="s">
        <v>14</v>
      </c>
      <c r="B6" s="10" t="s">
        <v>15</v>
      </c>
      <c r="C6" s="11"/>
      <c r="D6" s="11">
        <v>1150000</v>
      </c>
      <c r="E6" s="11">
        <v>380000</v>
      </c>
      <c r="F6" s="11"/>
      <c r="G6" s="11"/>
      <c r="H6" s="11"/>
      <c r="I6" s="11"/>
      <c r="J6" s="11">
        <v>505000</v>
      </c>
      <c r="K6" s="11">
        <v>32000</v>
      </c>
      <c r="L6" s="12">
        <f>SUM(C6:K6)</f>
        <v>2067000</v>
      </c>
    </row>
    <row r="7" spans="1:12">
      <c r="A7" s="13" t="s">
        <v>16</v>
      </c>
      <c r="B7" s="14" t="s">
        <v>17</v>
      </c>
      <c r="C7" s="15"/>
      <c r="D7" s="15">
        <v>1500000</v>
      </c>
      <c r="E7" s="15"/>
      <c r="F7" s="15"/>
      <c r="G7" s="15"/>
      <c r="H7" s="15"/>
      <c r="I7" s="15"/>
      <c r="J7" s="15"/>
      <c r="K7" s="15"/>
      <c r="L7" s="16">
        <f t="shared" ref="L7:L18" si="0">SUM(C7:K7)</f>
        <v>1500000</v>
      </c>
    </row>
    <row r="8" spans="1:12">
      <c r="A8" s="13" t="s">
        <v>18</v>
      </c>
      <c r="B8" s="14" t="s">
        <v>19</v>
      </c>
      <c r="C8" s="15"/>
      <c r="D8" s="15"/>
      <c r="E8" s="15"/>
      <c r="F8" s="15">
        <v>2000000</v>
      </c>
      <c r="G8" s="15"/>
      <c r="H8" s="15">
        <v>1350000</v>
      </c>
      <c r="I8" s="15">
        <v>4705280</v>
      </c>
      <c r="J8" s="15"/>
      <c r="K8" s="15"/>
      <c r="L8" s="16">
        <f t="shared" si="0"/>
        <v>8055280</v>
      </c>
    </row>
    <row r="9" spans="1:12">
      <c r="A9" s="13" t="s">
        <v>20</v>
      </c>
      <c r="B9" s="14" t="s">
        <v>21</v>
      </c>
      <c r="C9" s="15"/>
      <c r="D9" s="15"/>
      <c r="E9" s="15"/>
      <c r="F9" s="15"/>
      <c r="G9" s="15"/>
      <c r="H9" s="15"/>
      <c r="I9" s="15"/>
      <c r="J9" s="15"/>
      <c r="K9" s="15"/>
      <c r="L9" s="16">
        <f t="shared" si="0"/>
        <v>0</v>
      </c>
    </row>
    <row r="10" spans="1:12">
      <c r="A10" s="13" t="s">
        <v>22</v>
      </c>
      <c r="B10" s="14" t="s">
        <v>23</v>
      </c>
      <c r="C10" s="15"/>
      <c r="D10" s="15">
        <v>5078094</v>
      </c>
      <c r="E10" s="15"/>
      <c r="F10" s="15"/>
      <c r="G10" s="15"/>
      <c r="H10" s="15">
        <v>1353086</v>
      </c>
      <c r="I10" s="15"/>
      <c r="J10" s="15"/>
      <c r="K10" s="15"/>
      <c r="L10" s="16">
        <f t="shared" si="0"/>
        <v>6431180</v>
      </c>
    </row>
    <row r="11" spans="1:12">
      <c r="A11" s="13" t="s">
        <v>24</v>
      </c>
      <c r="B11" s="14" t="s">
        <v>25</v>
      </c>
      <c r="C11" s="15"/>
      <c r="D11" s="15"/>
      <c r="E11" s="15"/>
      <c r="F11" s="15">
        <v>5500000</v>
      </c>
      <c r="G11" s="15"/>
      <c r="H11" s="15">
        <v>1400000</v>
      </c>
      <c r="I11" s="15"/>
      <c r="J11" s="15"/>
      <c r="K11" s="15"/>
      <c r="L11" s="16">
        <f t="shared" si="0"/>
        <v>6900000</v>
      </c>
    </row>
    <row r="12" spans="1:12">
      <c r="A12" s="13" t="s">
        <v>26</v>
      </c>
      <c r="B12" s="14" t="s">
        <v>27</v>
      </c>
      <c r="C12" s="15"/>
      <c r="D12" s="15"/>
      <c r="E12" s="15"/>
      <c r="F12" s="15"/>
      <c r="G12" s="15"/>
      <c r="H12" s="15"/>
      <c r="I12" s="15"/>
      <c r="J12" s="15"/>
      <c r="K12" s="15"/>
      <c r="L12" s="16">
        <f t="shared" si="0"/>
        <v>0</v>
      </c>
    </row>
    <row r="13" spans="1:12">
      <c r="A13" s="13" t="s">
        <v>28</v>
      </c>
      <c r="B13" s="14" t="s">
        <v>29</v>
      </c>
      <c r="C13" s="15"/>
      <c r="D13" s="15"/>
      <c r="E13" s="15"/>
      <c r="F13" s="15">
        <v>500000</v>
      </c>
      <c r="G13" s="15"/>
      <c r="H13" s="15"/>
      <c r="I13" s="15"/>
      <c r="J13" s="15"/>
      <c r="K13" s="15"/>
      <c r="L13" s="16">
        <f t="shared" si="0"/>
        <v>500000</v>
      </c>
    </row>
    <row r="14" spans="1:12">
      <c r="A14" s="13" t="s">
        <v>30</v>
      </c>
      <c r="B14" s="14" t="s">
        <v>31</v>
      </c>
      <c r="C14" s="15"/>
      <c r="D14" s="15"/>
      <c r="E14" s="15"/>
      <c r="F14" s="15"/>
      <c r="G14" s="15"/>
      <c r="H14" s="15"/>
      <c r="I14" s="15"/>
      <c r="J14" s="15"/>
      <c r="K14" s="15"/>
      <c r="L14" s="16">
        <f t="shared" si="0"/>
        <v>0</v>
      </c>
    </row>
    <row r="15" spans="1:12">
      <c r="A15" s="13" t="s">
        <v>32</v>
      </c>
      <c r="B15" s="14" t="s">
        <v>33</v>
      </c>
      <c r="C15" s="15"/>
      <c r="D15" s="15"/>
      <c r="E15" s="15"/>
      <c r="F15" s="15">
        <v>326000</v>
      </c>
      <c r="G15" s="15"/>
      <c r="H15" s="15"/>
      <c r="I15" s="15"/>
      <c r="J15" s="15"/>
      <c r="K15" s="15"/>
      <c r="L15" s="16">
        <f t="shared" si="0"/>
        <v>326000</v>
      </c>
    </row>
    <row r="16" spans="1:12">
      <c r="A16" s="13" t="s">
        <v>34</v>
      </c>
      <c r="B16" s="14" t="s">
        <v>35</v>
      </c>
      <c r="C16" s="15"/>
      <c r="D16" s="15"/>
      <c r="E16" s="15"/>
      <c r="F16" s="15">
        <v>326000</v>
      </c>
      <c r="G16" s="15"/>
      <c r="H16" s="15"/>
      <c r="I16" s="15"/>
      <c r="J16" s="15"/>
      <c r="K16" s="15"/>
      <c r="L16" s="16">
        <f t="shared" si="0"/>
        <v>326000</v>
      </c>
    </row>
    <row r="17" spans="1:12">
      <c r="A17" s="13" t="s">
        <v>36</v>
      </c>
      <c r="B17" s="14" t="s">
        <v>37</v>
      </c>
      <c r="C17" s="15"/>
      <c r="D17" s="15"/>
      <c r="E17" s="15"/>
      <c r="F17" s="15"/>
      <c r="G17" s="15"/>
      <c r="H17" s="15"/>
      <c r="I17" s="15"/>
      <c r="J17" s="15"/>
      <c r="K17" s="15"/>
      <c r="L17" s="16">
        <f t="shared" si="0"/>
        <v>0</v>
      </c>
    </row>
    <row r="18" spans="1:12">
      <c r="A18" s="13" t="s">
        <v>38</v>
      </c>
      <c r="B18" s="14" t="s">
        <v>39</v>
      </c>
      <c r="C18" s="17"/>
      <c r="D18" s="17"/>
      <c r="E18" s="17"/>
      <c r="F18" s="17"/>
      <c r="G18" s="17"/>
      <c r="H18" s="17"/>
      <c r="I18" s="17"/>
      <c r="J18" s="17"/>
      <c r="K18" s="17"/>
      <c r="L18" s="16">
        <f t="shared" si="0"/>
        <v>0</v>
      </c>
    </row>
    <row r="19" spans="1:12">
      <c r="A19" s="13" t="s">
        <v>40</v>
      </c>
      <c r="B19" s="14" t="s">
        <v>41</v>
      </c>
      <c r="C19" s="15"/>
      <c r="D19" s="15"/>
      <c r="E19" s="15"/>
      <c r="F19" s="15"/>
      <c r="G19" s="15"/>
      <c r="H19" s="15"/>
      <c r="I19" s="15"/>
      <c r="J19" s="15"/>
      <c r="K19" s="15"/>
      <c r="L19" s="16">
        <f>SUM(C19:K19)</f>
        <v>0</v>
      </c>
    </row>
    <row r="20" spans="1:12">
      <c r="A20" s="13" t="s">
        <v>42</v>
      </c>
      <c r="B20" s="14" t="s">
        <v>43</v>
      </c>
      <c r="C20" s="15"/>
      <c r="D20" s="15"/>
      <c r="E20" s="15"/>
      <c r="F20" s="15">
        <v>750000</v>
      </c>
      <c r="G20" s="15"/>
      <c r="H20" s="15"/>
      <c r="I20" s="15"/>
      <c r="J20" s="15"/>
      <c r="K20" s="15"/>
      <c r="L20" s="16">
        <f t="shared" ref="L20:L23" si="1">SUM(C20:K20)</f>
        <v>750000</v>
      </c>
    </row>
    <row r="21" spans="1:12">
      <c r="A21" s="13" t="s">
        <v>44</v>
      </c>
      <c r="B21" s="14" t="s">
        <v>45</v>
      </c>
      <c r="C21" s="15"/>
      <c r="D21" s="15"/>
      <c r="E21" s="15"/>
      <c r="F21" s="15"/>
      <c r="G21" s="15"/>
      <c r="H21" s="15"/>
      <c r="I21" s="15"/>
      <c r="J21" s="15">
        <v>2000</v>
      </c>
      <c r="K21" s="15"/>
      <c r="L21" s="16">
        <f t="shared" si="1"/>
        <v>2000</v>
      </c>
    </row>
    <row r="22" spans="1:12">
      <c r="A22" s="13" t="s">
        <v>46</v>
      </c>
      <c r="B22" s="14" t="s">
        <v>47</v>
      </c>
      <c r="C22" s="15"/>
      <c r="D22" s="15"/>
      <c r="E22" s="15"/>
      <c r="F22" s="15"/>
      <c r="G22" s="15">
        <v>4000000</v>
      </c>
      <c r="H22" s="15">
        <v>1080000</v>
      </c>
      <c r="I22" s="15"/>
      <c r="J22" s="15"/>
      <c r="K22" s="15"/>
      <c r="L22" s="16">
        <f t="shared" si="1"/>
        <v>5080000</v>
      </c>
    </row>
    <row r="23" spans="1:12" ht="15.75" thickBot="1">
      <c r="A23" s="18" t="s">
        <v>48</v>
      </c>
      <c r="B23" s="19" t="s">
        <v>49</v>
      </c>
      <c r="C23" s="17"/>
      <c r="D23" s="17"/>
      <c r="E23" s="17"/>
      <c r="F23" s="17">
        <v>2000000</v>
      </c>
      <c r="G23" s="17"/>
      <c r="H23" s="17">
        <v>540000</v>
      </c>
      <c r="I23" s="17"/>
      <c r="J23" s="17"/>
      <c r="K23" s="17"/>
      <c r="L23" s="20">
        <f t="shared" si="1"/>
        <v>2540000</v>
      </c>
    </row>
    <row r="24" spans="1:12" ht="15.75" thickBot="1">
      <c r="A24" s="21" t="s">
        <v>13</v>
      </c>
      <c r="B24" s="22"/>
      <c r="C24" s="23">
        <f>SUM(C6:C23)</f>
        <v>0</v>
      </c>
      <c r="D24" s="23">
        <f t="shared" ref="D24:L24" si="2">SUM(D6:D23)</f>
        <v>7728094</v>
      </c>
      <c r="E24" s="23">
        <f t="shared" si="2"/>
        <v>380000</v>
      </c>
      <c r="F24" s="23">
        <f t="shared" si="2"/>
        <v>11402000</v>
      </c>
      <c r="G24" s="23">
        <f t="shared" si="2"/>
        <v>4000000</v>
      </c>
      <c r="H24" s="23">
        <f t="shared" si="2"/>
        <v>5723086</v>
      </c>
      <c r="I24" s="23">
        <f t="shared" si="2"/>
        <v>4705280</v>
      </c>
      <c r="J24" s="23">
        <f t="shared" si="2"/>
        <v>507000</v>
      </c>
      <c r="K24" s="23">
        <f t="shared" si="2"/>
        <v>32000</v>
      </c>
      <c r="L24" s="24">
        <f t="shared" si="2"/>
        <v>34477460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Int.műk.bev.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2017-03-07T06:55:57Z</dcterms:created>
  <dcterms:modified xsi:type="dcterms:W3CDTF">2017-03-07T06:56:11Z</dcterms:modified>
</cp:coreProperties>
</file>