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1.sz. mell." sheetId="1" r:id="rId1"/>
    <sheet name="3.sz.mell" sheetId="2" r:id="rId2"/>
    <sheet name="2.A sz. mell" sheetId="3" r:id="rId3"/>
    <sheet name="2.B.sz. mell." sheetId="4" r:id="rId4"/>
    <sheet name="2.C.sz. mell." sheetId="5" r:id="rId5"/>
    <sheet name="4. sz. mell." sheetId="6" r:id="rId6"/>
    <sheet name="5. sz. mell." sheetId="7" r:id="rId7"/>
    <sheet name="6. sz. mell." sheetId="8" r:id="rId8"/>
    <sheet name="7. sz. mell." sheetId="9" r:id="rId9"/>
    <sheet name="8.sz. mell." sheetId="10" r:id="rId10"/>
    <sheet name="9. sz. mell." sheetId="11" r:id="rId11"/>
    <sheet name="10. sz. mell." sheetId="12" r:id="rId12"/>
    <sheet name="13. sz. mell." sheetId="13" r:id="rId13"/>
  </sheets>
  <definedNames/>
  <calcPr fullCalcOnLoad="1"/>
</workbook>
</file>

<file path=xl/sharedStrings.xml><?xml version="1.0" encoding="utf-8"?>
<sst xmlns="http://schemas.openxmlformats.org/spreadsheetml/2006/main" count="429" uniqueCount="171">
  <si>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</si>
  <si>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</si>
  <si>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</si>
  <si>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</si>
  <si>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</si>
  <si>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</si>
  <si>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</si>
  <si>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</si>
  <si>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</si>
  <si>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Bevételek</t>
  </si>
  <si>
    <t>Kiadások</t>
  </si>
  <si>
    <t>Megnevezés</t>
  </si>
  <si>
    <t>Finanszírozási bevételek</t>
  </si>
  <si>
    <t>Támogatásértékű kiadások</t>
  </si>
  <si>
    <t>Jogcím</t>
  </si>
  <si>
    <t>Összesen:</t>
  </si>
  <si>
    <t>Összesen</t>
  </si>
  <si>
    <t>Bevételek összesen:</t>
  </si>
  <si>
    <t>Kiemelt bevételi előirányzatok</t>
  </si>
  <si>
    <t>Működési költségvetés</t>
  </si>
  <si>
    <t xml:space="preserve">      Intézményfinanszírozás</t>
  </si>
  <si>
    <t xml:space="preserve">       Intézményfinanszírozás</t>
  </si>
  <si>
    <t>Kiemelt kiadási előirányzatok</t>
  </si>
  <si>
    <t>III. Dologi kiadások és egyéb folyó kiadások</t>
  </si>
  <si>
    <t>IV. Ellátottak pénzbeni juttatások</t>
  </si>
  <si>
    <t xml:space="preserve">       Működési c. támogatásértékű kiadás</t>
  </si>
  <si>
    <t xml:space="preserve">      Működési c. pénzeszköz átadás</t>
  </si>
  <si>
    <t xml:space="preserve"> Felhalmozási költségvetés</t>
  </si>
  <si>
    <t>VI. Tartalékok</t>
  </si>
  <si>
    <t xml:space="preserve">       Általános tartalék</t>
  </si>
  <si>
    <t xml:space="preserve">       Működési céltartalék</t>
  </si>
  <si>
    <t>VII. Finanszírozási kiadások</t>
  </si>
  <si>
    <t>I.    Felújítások</t>
  </si>
  <si>
    <t>II.   Beruházások</t>
  </si>
  <si>
    <t>III.  Egyéb felhalmozási kiadások</t>
  </si>
  <si>
    <t>IV.  Tartalékok</t>
  </si>
  <si>
    <t xml:space="preserve">       Felhalmozási céltartalék</t>
  </si>
  <si>
    <t>V.   Finanszírozási kiadások</t>
  </si>
  <si>
    <t xml:space="preserve">      Hiteltörlesztés államh. kivülre</t>
  </si>
  <si>
    <t>I.   Személyi juttatások</t>
  </si>
  <si>
    <t>V.  Egyéb működési c. kiadások</t>
  </si>
  <si>
    <t>Kiadások  összesen</t>
  </si>
  <si>
    <t>Központi költségvetésből származó működési és feladatalapú támogatások</t>
  </si>
  <si>
    <t>Összeg Ft</t>
  </si>
  <si>
    <t>I/1. Települési önkormányzatok  működésének  támogatása</t>
  </si>
  <si>
    <t>I.1 b.) Település-üzemeltetés támogatása</t>
  </si>
  <si>
    <t xml:space="preserve">          ebből  -zöldterület gazdálkodás</t>
  </si>
  <si>
    <t xml:space="preserve">                  - közvilágítás</t>
  </si>
  <si>
    <t xml:space="preserve">                  - köztemető fenntartása</t>
  </si>
  <si>
    <t xml:space="preserve">                 - közutak</t>
  </si>
  <si>
    <t>II.  Köznevelés feladatok támogatása</t>
  </si>
  <si>
    <t>1. Óvodapedagógusok és a munkájukat segítők bértámogatása</t>
  </si>
  <si>
    <t>2. Óvoda működtetési támogatás</t>
  </si>
  <si>
    <t>III. Szociális és gyermekjóléti feladatok támogatása</t>
  </si>
  <si>
    <t>3. Gyermekétkeztetés</t>
  </si>
  <si>
    <t>1. Hozzájárulás a pénzbeni szociális ellátásokhoz</t>
  </si>
  <si>
    <t>IV. Kulturális feladatok támogatása</t>
  </si>
  <si>
    <t>1. Könyvtári feladatok támogatása</t>
  </si>
  <si>
    <t>Közhatalmi bevételek</t>
  </si>
  <si>
    <t>e Ft</t>
  </si>
  <si>
    <t>Magánszemélyek kommunális adója</t>
  </si>
  <si>
    <t>Helyi iparűzési adó (állandó jell.)</t>
  </si>
  <si>
    <t>Helyi adók összesen</t>
  </si>
  <si>
    <t>Gépjárműadó (40%)</t>
  </si>
  <si>
    <t>Közhatalmi bevételek összesen</t>
  </si>
  <si>
    <t>Működési célú támogatások és átvett pénzeszközök</t>
  </si>
  <si>
    <t>Működési célú támogatási bevételek</t>
  </si>
  <si>
    <t>Felhalmozási célú támogatások és átvett pénzeszközök</t>
  </si>
  <si>
    <t>Felhalmozási célú támogatások</t>
  </si>
  <si>
    <t>Felhalmozási támogatások és átvett pe. összesen.</t>
  </si>
  <si>
    <t>Egyéb működési célú kiadások</t>
  </si>
  <si>
    <t>Egyéb műk. c. kiadások összesen</t>
  </si>
  <si>
    <t>Ellátottak pénzbeni juttatásai</t>
  </si>
  <si>
    <t>Egyéb nem intézményi ellátások</t>
  </si>
  <si>
    <t>Önkormányzat által folyósított ellátások összesen</t>
  </si>
  <si>
    <t>Felújítások</t>
  </si>
  <si>
    <t>Felújítási cél</t>
  </si>
  <si>
    <t>Felújítások összesen:</t>
  </si>
  <si>
    <t>Beruházások</t>
  </si>
  <si>
    <t>Létszám kimutatás</t>
  </si>
  <si>
    <t>Költségvetési szerv</t>
  </si>
  <si>
    <t>Nyitó létszám</t>
  </si>
  <si>
    <t>Záró létszám</t>
  </si>
  <si>
    <t>Közalkalmazott</t>
  </si>
  <si>
    <t>Képviselő</t>
  </si>
  <si>
    <t>Munkatörvény</t>
  </si>
  <si>
    <t>Közfoglalkoztatott</t>
  </si>
  <si>
    <t>Óvoda</t>
  </si>
  <si>
    <t>Önkormányzat</t>
  </si>
  <si>
    <t>Polgármester</t>
  </si>
  <si>
    <t>Bevétel</t>
  </si>
  <si>
    <t>II.  Munkaadókat terh. járulékok és szoc.h. adó</t>
  </si>
  <si>
    <t xml:space="preserve">  Önkormányzat</t>
  </si>
  <si>
    <t>II. Munkaadókat terhelő jár.</t>
  </si>
  <si>
    <t>III. Dologi és egyéb folyó kiad.</t>
  </si>
  <si>
    <t>IV. Ellátottak pénzbeni jutt.</t>
  </si>
  <si>
    <t xml:space="preserve">       Működési c. tám. értékű kiadás</t>
  </si>
  <si>
    <t>Pótlék</t>
  </si>
  <si>
    <t>2015 évi eredeti előirányzat</t>
  </si>
  <si>
    <t>2015 évi módosított előirányzat</t>
  </si>
  <si>
    <t>2015 évi teljesítés</t>
  </si>
  <si>
    <t xml:space="preserve">Aparhant Község Önkormányzat 2015. évi beszámolója  </t>
  </si>
  <si>
    <t>Államháztartáson belüli megelőlegezések</t>
  </si>
  <si>
    <t>Önkormányzatok működési támogatásai</t>
  </si>
  <si>
    <t>Egyéb működési célú támogatások bevételei</t>
  </si>
  <si>
    <t>Működési célú támogatások államháztartáson belülről</t>
  </si>
  <si>
    <t>Felhalmozási célú támogatások ÁH-n belülről</t>
  </si>
  <si>
    <t>Jövedelemadók</t>
  </si>
  <si>
    <t>Vagyoni tpíusú adók</t>
  </si>
  <si>
    <t>Értékesítési és forgalmi adók</t>
  </si>
  <si>
    <t>Gépjárműadók</t>
  </si>
  <si>
    <t>Egyéb közhatalmi bevételek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</si>
  <si>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</si>
  <si>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</si>
  <si>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</si>
  <si>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</si>
  <si>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</si>
  <si>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</si>
  <si>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</si>
  <si>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</si>
  <si>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</si>
  <si>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</si>
  <si>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</si>
  <si>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</si>
  <si>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</si>
  <si>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</si>
  <si>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</si>
  <si>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Szolgáltatások ellenértéke</t>
  </si>
  <si>
    <t>Tulajdonosi bevételek</t>
  </si>
  <si>
    <t>Kiszámlázott általános forgalmi adók</t>
  </si>
  <si>
    <t>Kamatbevételek</t>
  </si>
  <si>
    <t>Biztosító által fizetett kártérítés</t>
  </si>
  <si>
    <t>Egyéb működési bevételek</t>
  </si>
  <si>
    <t>Működési bevételek</t>
  </si>
  <si>
    <t>Egyéb tárgyi eszközök értékesítése</t>
  </si>
  <si>
    <t>Felhalmozási bevételek</t>
  </si>
  <si>
    <t>Költségvetési bevételek</t>
  </si>
  <si>
    <t>Előző év költségvetési maradványának igénybevétele</t>
  </si>
  <si>
    <t>Aparhant Község Önkormányzat 2015 évi költségvetési beszámoló</t>
  </si>
  <si>
    <t>Általános Művelődési Központ</t>
  </si>
  <si>
    <t>Központi, irányító szervi támogatás</t>
  </si>
  <si>
    <t>Vízmű</t>
  </si>
  <si>
    <t>Kiszámlázott általános forgalmi adó</t>
  </si>
  <si>
    <t>Előző évi költségvetési maradványának igénybevétele</t>
  </si>
  <si>
    <t xml:space="preserve">Aparhant Község Önkormányzat 2015. évi költségvetési beszámoló </t>
  </si>
  <si>
    <t>2015 évi eredeti előir.</t>
  </si>
  <si>
    <t>2015 évi mód. előir.</t>
  </si>
  <si>
    <t>2015 évi telj.</t>
  </si>
  <si>
    <t xml:space="preserve">Aparhant Község Önkormányzat 2015 évi költségvetési beszámoló </t>
  </si>
  <si>
    <t>Társadalombiztosítás pénzügyi alapjai</t>
  </si>
  <si>
    <t>Elkülönített állami pénzalapok</t>
  </si>
  <si>
    <t>helyi önkormányzatok és költésgvetési szerveik</t>
  </si>
  <si>
    <t>Fejezeti kezelésű előirányzatok EU-s programokra és azok hazai társfinanszírozása</t>
  </si>
  <si>
    <t>A helyi önkormányzatok előző évi 
elszámolásaiból származó kiadások</t>
  </si>
  <si>
    <t>Egyéb működési célú támogatások
 államháztartáson belülre</t>
  </si>
  <si>
    <t>Egyéb civil szervezetek támogatása</t>
  </si>
  <si>
    <t>Egyéb pénzbeli és természetbeni gyermekvédelmi támogatások</t>
  </si>
  <si>
    <t>Lakásfenntartási támogatás</t>
  </si>
  <si>
    <t>Ebből rendszeres szociális segély</t>
  </si>
  <si>
    <t>önkormányzati segély</t>
  </si>
  <si>
    <t>települési támogatás</t>
  </si>
  <si>
    <t>Ingatlanok felújítása</t>
  </si>
  <si>
    <t xml:space="preserve">2015 évi </t>
  </si>
  <si>
    <t>Beruházás</t>
  </si>
  <si>
    <t>Ingatlanok beszerzése, létesítése</t>
  </si>
  <si>
    <t>Informatikai eszközök beszerzése</t>
  </si>
  <si>
    <t>Egyéb tárgyi eszközök beszerzése</t>
  </si>
  <si>
    <t>Beruházási célú előzetesen 
felszámított ÁFA</t>
  </si>
  <si>
    <t>2015 évi eredeti 
előirányzat</t>
  </si>
  <si>
    <t xml:space="preserve">           Aparhant Község Önkormányzat 2015 évi költségvetési beszámoló </t>
  </si>
  <si>
    <t>Aparhant Község Önkormányzat 2014. évi  költségvetés</t>
  </si>
</sst>
</file>

<file path=xl/styles.xml><?xml version="1.0" encoding="utf-8"?>
<styleSheet xmlns="http://schemas.openxmlformats.org/spreadsheetml/2006/main">
  <numFmts count="6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"/>
    <numFmt numFmtId="173" formatCode="#,##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.000"/>
    <numFmt numFmtId="178" formatCode="_-* #,##0.000\ _F_t_-;\-* #,##0.000\ _F_t_-;_-* &quot;-&quot;??\ _F_t_-;_-@_-"/>
    <numFmt numFmtId="179" formatCode="_-* #,##0.0\ _F_t_-;\-* #,##0.0\ _F_t_-;_-* &quot;-&quot;??\ _F_t_-;_-@_-"/>
    <numFmt numFmtId="180" formatCode="_-* #,##0\ _F_t_-;\-* #,##0\ _F_t_-;_-* &quot;-&quot;??\ _F_t_-;_-@_-"/>
    <numFmt numFmtId="181" formatCode="_-* #,##0.0000\ _F_t_-;\-* #,##0.0000\ _F_t_-;_-* &quot;-&quot;??\ _F_t_-;_-@_-"/>
    <numFmt numFmtId="182" formatCode="0.0"/>
    <numFmt numFmtId="183" formatCode="#,###,"/>
    <numFmt numFmtId="184" formatCode="#,##0.0\ _F_t;\-#,##0.0\ _F_t"/>
    <numFmt numFmtId="185" formatCode="#,##0\ _F_t;\-_#\ ##0\ _F_t"/>
    <numFmt numFmtId="186" formatCode="#,###\ _F_t;\-_#\ ###\ _F_t"/>
    <numFmt numFmtId="187" formatCode="00"/>
    <numFmt numFmtId="188" formatCode="#,###\ _F_t;\-_#\.###\ _F_t"/>
    <numFmt numFmtId="189" formatCode="#,###\ _F_t;\-#,###\ _F_t"/>
    <numFmt numFmtId="190" formatCode="#,###__;\-\ #,###__"/>
    <numFmt numFmtId="191" formatCode="#,##0__;\-\ #,##0__"/>
    <numFmt numFmtId="192" formatCode="#,###.0__;\-\ #,###.0__"/>
    <numFmt numFmtId="193" formatCode="#,###.00__;\-\ #,###.00__"/>
    <numFmt numFmtId="194" formatCode="#,##0.00__;\-\ #,##0.00__"/>
    <numFmt numFmtId="195" formatCode="#,###__"/>
    <numFmt numFmtId="196" formatCode="_#\ ###__"/>
    <numFmt numFmtId="197" formatCode="_-* #,###\ _F_t_-;\-* #,###\ _F_t_-;_-* &quot;-&quot;\ _F_t_-;_-@_-"/>
    <numFmt numFmtId="198" formatCode="_-* #,###\__-;\-* #,###\ __\-;_-* &quot;-&quot;\ _F_t_-;_-@_-"/>
    <numFmt numFmtId="199" formatCode="_-* ##,##\__;\-* #,###\ __\-;_-* &quot;-&quot;\ _F_t_-;_-@_-"/>
    <numFmt numFmtId="200" formatCode="##,###__"/>
    <numFmt numFmtId="201" formatCode="_#_ ###__"/>
    <numFmt numFmtId="202" formatCode="_#\ _###__"/>
    <numFmt numFmtId="203" formatCode="#,###\ _F_t;\-__#,###\ _F_t"/>
    <numFmt numFmtId="204" formatCode="#,###,__;\-__#,###,__"/>
    <numFmt numFmtId="205" formatCode="#,###\ __;\-__#,###\ __"/>
    <numFmt numFmtId="206" formatCode="#,##0__;\-#,##0__"/>
    <numFmt numFmtId="207" formatCode="#,###__;\-#,###__"/>
    <numFmt numFmtId="208" formatCode="#,##0\ __;\-__#,##0\ __"/>
    <numFmt numFmtId="209" formatCode="#,##0\ _F_t;\-__#,##0\ _F_t"/>
    <numFmt numFmtId="210" formatCode="#,###.##"/>
    <numFmt numFmtId="211" formatCode="#,###.##\ _F_t;\-#,###.##\ _F_t"/>
    <numFmt numFmtId="212" formatCode="#,###.0__"/>
    <numFmt numFmtId="213" formatCode="#,###.00__"/>
    <numFmt numFmtId="214" formatCode="#,###.000__"/>
    <numFmt numFmtId="215" formatCode="#,###.##__"/>
    <numFmt numFmtId="216" formatCode="#,###.###\ _F_t;\-#,###.###\ _F_t"/>
    <numFmt numFmtId="217" formatCode="#,###.####\ _F_t;\-#,###.####\ _F_t"/>
    <numFmt numFmtId="218" formatCode="#,##0.00\ _F_t;\-\ #,##0.00\ _F_t"/>
    <numFmt numFmtId="219" formatCode="0.000"/>
    <numFmt numFmtId="220" formatCode="#,###.###__"/>
    <numFmt numFmtId="221" formatCode="#,##0.0000"/>
  </numFmts>
  <fonts count="52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i/>
      <sz val="9"/>
      <name val="Times New Roman CE"/>
      <family val="1"/>
    </font>
    <font>
      <i/>
      <sz val="10"/>
      <name val="Times New Roman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0"/>
    </font>
    <font>
      <sz val="8"/>
      <name val="Times New Roman CE"/>
      <family val="0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4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56">
      <alignment/>
      <protection/>
    </xf>
    <xf numFmtId="0" fontId="0" fillId="0" borderId="0" xfId="56" applyFont="1">
      <alignment/>
      <protection/>
    </xf>
    <xf numFmtId="0" fontId="7" fillId="0" borderId="0" xfId="56" applyFont="1">
      <alignment/>
      <protection/>
    </xf>
    <xf numFmtId="0" fontId="0" fillId="0" borderId="0" xfId="56" applyFont="1" applyFill="1">
      <alignment/>
      <protection/>
    </xf>
    <xf numFmtId="0" fontId="3" fillId="0" borderId="10" xfId="56" applyFont="1" applyBorder="1" applyAlignment="1" applyProtection="1">
      <alignment horizontal="centerContinuous" vertical="center"/>
      <protection locked="0"/>
    </xf>
    <xf numFmtId="0" fontId="7" fillId="0" borderId="11" xfId="56" applyFont="1" applyFill="1" applyBorder="1" applyAlignment="1" applyProtection="1">
      <alignment horizontal="left" vertical="center" wrapText="1" indent="1"/>
      <protection/>
    </xf>
    <xf numFmtId="0" fontId="7" fillId="0" borderId="12" xfId="56" applyFont="1" applyFill="1" applyBorder="1" applyAlignment="1" applyProtection="1">
      <alignment horizontal="center" vertical="center" wrapText="1"/>
      <protection/>
    </xf>
    <xf numFmtId="0" fontId="7" fillId="0" borderId="13" xfId="56" applyFont="1" applyFill="1" applyBorder="1" applyAlignment="1" applyProtection="1">
      <alignment horizontal="center" vertical="center" wrapText="1"/>
      <protection/>
    </xf>
    <xf numFmtId="0" fontId="7" fillId="0" borderId="14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0" fontId="3" fillId="0" borderId="0" xfId="56" applyFont="1" applyFill="1" applyBorder="1" applyAlignment="1" applyProtection="1">
      <alignment horizontal="centerContinuous" vertical="center"/>
      <protection/>
    </xf>
    <xf numFmtId="0" fontId="3" fillId="0" borderId="10" xfId="56" applyFont="1" applyFill="1" applyBorder="1" applyAlignment="1" applyProtection="1">
      <alignment horizontal="centerContinuous" vertical="center"/>
      <protection/>
    </xf>
    <xf numFmtId="0" fontId="7" fillId="0" borderId="15" xfId="56" applyFont="1" applyFill="1" applyBorder="1" applyAlignment="1" applyProtection="1">
      <alignment horizontal="center" vertical="center" wrapText="1"/>
      <protection/>
    </xf>
    <xf numFmtId="0" fontId="1" fillId="0" borderId="0" xfId="56" applyFont="1" applyFill="1">
      <alignment/>
      <protection/>
    </xf>
    <xf numFmtId="0" fontId="3" fillId="0" borderId="10" xfId="56" applyFont="1" applyFill="1" applyBorder="1" applyAlignment="1" applyProtection="1">
      <alignment horizontal="centerContinuous" vertical="center"/>
      <protection locked="0"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7" fillId="0" borderId="11" xfId="56" applyFont="1" applyFill="1" applyBorder="1" applyAlignment="1" applyProtection="1">
      <alignment vertical="center" wrapText="1"/>
      <protection/>
    </xf>
    <xf numFmtId="0" fontId="7" fillId="0" borderId="16" xfId="56" applyFont="1" applyFill="1" applyBorder="1" applyAlignment="1" applyProtection="1">
      <alignment vertical="center" wrapText="1"/>
      <protection/>
    </xf>
    <xf numFmtId="0" fontId="7" fillId="0" borderId="17" xfId="56" applyFont="1" applyFill="1" applyBorder="1" applyAlignment="1" applyProtection="1">
      <alignment vertical="center" wrapText="1"/>
      <protection/>
    </xf>
    <xf numFmtId="0" fontId="4" fillId="0" borderId="11" xfId="56" applyFont="1" applyFill="1" applyBorder="1" applyAlignment="1" applyProtection="1">
      <alignment vertical="center" wrapText="1"/>
      <protection/>
    </xf>
    <xf numFmtId="0" fontId="4" fillId="33" borderId="0" xfId="56" applyFont="1" applyFill="1" applyBorder="1" applyAlignment="1" applyProtection="1">
      <alignment horizontal="center" vertical="center" wrapText="1"/>
      <protection/>
    </xf>
    <xf numFmtId="0" fontId="4" fillId="33" borderId="0" xfId="56" applyFont="1" applyFill="1" applyBorder="1" applyAlignment="1" applyProtection="1">
      <alignment vertical="center" wrapText="1"/>
      <protection/>
    </xf>
    <xf numFmtId="0" fontId="7" fillId="33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left" vertical="center" wrapText="1" indent="1"/>
      <protection/>
    </xf>
    <xf numFmtId="0" fontId="7" fillId="0" borderId="0" xfId="56" applyFont="1" applyFill="1" applyBorder="1" applyAlignment="1" applyProtection="1">
      <alignment vertical="center" wrapText="1"/>
      <protection locked="0"/>
    </xf>
    <xf numFmtId="0" fontId="8" fillId="33" borderId="0" xfId="56" applyFont="1" applyFill="1" applyBorder="1" applyAlignment="1" applyProtection="1">
      <alignment vertical="center" wrapText="1"/>
      <protection/>
    </xf>
    <xf numFmtId="0" fontId="4" fillId="33" borderId="0" xfId="56" applyFont="1" applyFill="1" applyBorder="1" applyAlignment="1" applyProtection="1">
      <alignment horizontal="left" vertical="center" wrapText="1" indent="1"/>
      <protection/>
    </xf>
    <xf numFmtId="0" fontId="4" fillId="33" borderId="0" xfId="56" applyFont="1" applyFill="1" applyBorder="1" applyAlignment="1" applyProtection="1">
      <alignment vertical="center" wrapText="1"/>
      <protection locked="0"/>
    </xf>
    <xf numFmtId="0" fontId="2" fillId="0" borderId="17" xfId="56" applyFont="1" applyBorder="1" applyAlignment="1">
      <alignment horizontal="center" vertical="center" wrapText="1"/>
      <protection/>
    </xf>
    <xf numFmtId="0" fontId="4" fillId="0" borderId="11" xfId="56" applyFont="1" applyBorder="1" applyAlignment="1" applyProtection="1">
      <alignment horizontal="center" vertical="center" wrapText="1"/>
      <protection/>
    </xf>
    <xf numFmtId="0" fontId="4" fillId="0" borderId="11" xfId="56" applyFont="1" applyBorder="1" applyAlignment="1" applyProtection="1">
      <alignment horizontal="center" vertical="center" wrapText="1"/>
      <protection locked="0"/>
    </xf>
    <xf numFmtId="0" fontId="12" fillId="33" borderId="11" xfId="56" applyFont="1" applyFill="1" applyBorder="1" applyAlignment="1" applyProtection="1">
      <alignment vertical="center" wrapText="1"/>
      <protection/>
    </xf>
    <xf numFmtId="0" fontId="4" fillId="33" borderId="11" xfId="56" applyFont="1" applyFill="1" applyBorder="1" applyAlignment="1" applyProtection="1">
      <alignment vertical="center" wrapText="1"/>
      <protection/>
    </xf>
    <xf numFmtId="0" fontId="4" fillId="0" borderId="11" xfId="56" applyFont="1" applyFill="1" applyBorder="1" applyAlignment="1" applyProtection="1">
      <alignment vertical="center" wrapText="1"/>
      <protection/>
    </xf>
    <xf numFmtId="0" fontId="4" fillId="33" borderId="11" xfId="56" applyFont="1" applyFill="1" applyBorder="1" applyAlignment="1" applyProtection="1">
      <alignment horizontal="center" vertical="center" wrapTex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7" fillId="33" borderId="11" xfId="56" applyFont="1" applyFill="1" applyBorder="1" applyAlignment="1" applyProtection="1">
      <alignment horizontal="center" vertical="center" wrapText="1"/>
      <protection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0" fontId="4" fillId="33" borderId="18" xfId="56" applyFont="1" applyFill="1" applyBorder="1" applyAlignment="1" applyProtection="1">
      <alignment horizontal="center" vertical="center" wrapText="1"/>
      <protection/>
    </xf>
    <xf numFmtId="0" fontId="13" fillId="33" borderId="18" xfId="56" applyFont="1" applyFill="1" applyBorder="1" applyAlignment="1" applyProtection="1">
      <alignment vertical="center" wrapText="1"/>
      <protection/>
    </xf>
    <xf numFmtId="0" fontId="4" fillId="0" borderId="19" xfId="56" applyFont="1" applyFill="1" applyBorder="1" applyAlignment="1" applyProtection="1">
      <alignment vertical="center" wrapText="1"/>
      <protection/>
    </xf>
    <xf numFmtId="0" fontId="4" fillId="0" borderId="20" xfId="56" applyFont="1" applyFill="1" applyBorder="1" applyAlignment="1" applyProtection="1">
      <alignment vertical="center" wrapText="1"/>
      <protection/>
    </xf>
    <xf numFmtId="0" fontId="7" fillId="0" borderId="21" xfId="56" applyFont="1" applyFill="1" applyBorder="1" applyAlignment="1" applyProtection="1">
      <alignment horizontal="center" vertical="center" wrapText="1"/>
      <protection/>
    </xf>
    <xf numFmtId="0" fontId="4" fillId="0" borderId="16" xfId="56" applyFont="1" applyFill="1" applyBorder="1" applyAlignment="1" applyProtection="1">
      <alignment vertical="center" wrapText="1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 locked="0"/>
    </xf>
    <xf numFmtId="0" fontId="4" fillId="33" borderId="22" xfId="56" applyFont="1" applyFill="1" applyBorder="1" applyAlignment="1" applyProtection="1">
      <alignment horizontal="center" vertical="center" wrapText="1"/>
      <protection/>
    </xf>
    <xf numFmtId="0" fontId="4" fillId="33" borderId="23" xfId="56" applyFont="1" applyFill="1" applyBorder="1" applyAlignment="1" applyProtection="1">
      <alignment vertical="center" wrapText="1"/>
      <protection/>
    </xf>
    <xf numFmtId="0" fontId="4" fillId="33" borderId="24" xfId="56" applyFont="1" applyFill="1" applyBorder="1" applyAlignment="1" applyProtection="1">
      <alignment horizontal="center" vertical="center" wrapText="1"/>
      <protection/>
    </xf>
    <xf numFmtId="0" fontId="12" fillId="33" borderId="25" xfId="56" applyFont="1" applyFill="1" applyBorder="1" applyAlignment="1" applyProtection="1">
      <alignment vertical="center" wrapText="1"/>
      <protection/>
    </xf>
    <xf numFmtId="0" fontId="12" fillId="33" borderId="26" xfId="56" applyFont="1" applyFill="1" applyBorder="1" applyAlignment="1" applyProtection="1">
      <alignment vertical="center" wrapText="1"/>
      <protection/>
    </xf>
    <xf numFmtId="0" fontId="0" fillId="0" borderId="27" xfId="0" applyBorder="1" applyAlignment="1">
      <alignment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vertical="top"/>
    </xf>
    <xf numFmtId="0" fontId="0" fillId="0" borderId="0" xfId="0" applyBorder="1" applyAlignment="1">
      <alignment/>
    </xf>
    <xf numFmtId="0" fontId="11" fillId="33" borderId="19" xfId="0" applyFont="1" applyFill="1" applyBorder="1" applyAlignment="1" applyProtection="1">
      <alignment vertical="center" wrapText="1"/>
      <protection/>
    </xf>
    <xf numFmtId="0" fontId="1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3" fillId="0" borderId="26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3" fillId="33" borderId="11" xfId="56" applyFont="1" applyFill="1" applyBorder="1" applyAlignment="1" applyProtection="1">
      <alignment vertical="center" wrapText="1"/>
      <protection/>
    </xf>
    <xf numFmtId="3" fontId="4" fillId="33" borderId="25" xfId="56" applyNumberFormat="1" applyFont="1" applyFill="1" applyBorder="1" applyAlignment="1" applyProtection="1">
      <alignment vertical="center" wrapText="1"/>
      <protection/>
    </xf>
    <xf numFmtId="3" fontId="7" fillId="0" borderId="11" xfId="56" applyNumberFormat="1" applyFont="1" applyFill="1" applyBorder="1" applyAlignment="1" applyProtection="1">
      <alignment vertical="center" wrapText="1"/>
      <protection locked="0"/>
    </xf>
    <xf numFmtId="3" fontId="7" fillId="0" borderId="17" xfId="56" applyNumberFormat="1" applyFont="1" applyFill="1" applyBorder="1" applyAlignment="1" applyProtection="1">
      <alignment vertical="center" wrapText="1"/>
      <protection locked="0"/>
    </xf>
    <xf numFmtId="3" fontId="4" fillId="0" borderId="17" xfId="56" applyNumberFormat="1" applyFont="1" applyFill="1" applyBorder="1" applyAlignment="1" applyProtection="1">
      <alignment vertical="center" wrapText="1"/>
      <protection locked="0"/>
    </xf>
    <xf numFmtId="3" fontId="4" fillId="33" borderId="23" xfId="56" applyNumberFormat="1" applyFont="1" applyFill="1" applyBorder="1" applyAlignment="1" applyProtection="1">
      <alignment vertical="center" wrapText="1"/>
      <protection/>
    </xf>
    <xf numFmtId="3" fontId="7" fillId="0" borderId="16" xfId="56" applyNumberFormat="1" applyFont="1" applyFill="1" applyBorder="1" applyAlignment="1" applyProtection="1">
      <alignment vertical="center" wrapText="1"/>
      <protection locked="0"/>
    </xf>
    <xf numFmtId="3" fontId="4" fillId="0" borderId="11" xfId="56" applyNumberFormat="1" applyFont="1" applyFill="1" applyBorder="1" applyAlignment="1" applyProtection="1">
      <alignment vertical="center" wrapText="1"/>
      <protection locked="0"/>
    </xf>
    <xf numFmtId="3" fontId="4" fillId="33" borderId="11" xfId="56" applyNumberFormat="1" applyFont="1" applyFill="1" applyBorder="1" applyAlignment="1" applyProtection="1">
      <alignment vertical="center" wrapText="1"/>
      <protection locked="0"/>
    </xf>
    <xf numFmtId="0" fontId="3" fillId="0" borderId="0" xfId="56" applyFont="1" applyFill="1" applyBorder="1" applyAlignment="1" applyProtection="1">
      <alignment horizontal="right" vertical="center"/>
      <protection/>
    </xf>
    <xf numFmtId="3" fontId="4" fillId="0" borderId="19" xfId="56" applyNumberFormat="1" applyFont="1" applyFill="1" applyBorder="1" applyAlignment="1" applyProtection="1">
      <alignment vertical="center" wrapText="1"/>
      <protection locked="0"/>
    </xf>
    <xf numFmtId="3" fontId="4" fillId="33" borderId="26" xfId="56" applyNumberFormat="1" applyFont="1" applyFill="1" applyBorder="1" applyAlignment="1" applyProtection="1">
      <alignment vertical="center" wrapText="1"/>
      <protection/>
    </xf>
    <xf numFmtId="3" fontId="4" fillId="0" borderId="16" xfId="56" applyNumberFormat="1" applyFont="1" applyFill="1" applyBorder="1" applyAlignment="1" applyProtection="1">
      <alignment vertical="center" wrapText="1"/>
      <protection locked="0"/>
    </xf>
    <xf numFmtId="3" fontId="4" fillId="33" borderId="11" xfId="56" applyNumberFormat="1" applyFont="1" applyFill="1" applyBorder="1" applyAlignment="1" applyProtection="1">
      <alignment vertical="center" wrapText="1"/>
      <protection/>
    </xf>
    <xf numFmtId="3" fontId="4" fillId="0" borderId="11" xfId="56" applyNumberFormat="1" applyFont="1" applyFill="1" applyBorder="1" applyAlignment="1" applyProtection="1">
      <alignment vertical="center" wrapText="1"/>
      <protection locked="0"/>
    </xf>
    <xf numFmtId="3" fontId="7" fillId="0" borderId="11" xfId="56" applyNumberFormat="1" applyFont="1" applyFill="1" applyBorder="1" applyAlignment="1" applyProtection="1">
      <alignment vertical="center" wrapText="1"/>
      <protection locked="0"/>
    </xf>
    <xf numFmtId="3" fontId="7" fillId="33" borderId="11" xfId="56" applyNumberFormat="1" applyFont="1" applyFill="1" applyBorder="1" applyAlignment="1" applyProtection="1">
      <alignment vertical="center" wrapText="1"/>
      <protection/>
    </xf>
    <xf numFmtId="3" fontId="4" fillId="0" borderId="11" xfId="56" applyNumberFormat="1" applyFont="1" applyFill="1" applyBorder="1" applyAlignment="1" applyProtection="1">
      <alignment horizontal="right" vertical="center" wrapText="1"/>
      <protection locked="0"/>
    </xf>
    <xf numFmtId="3" fontId="7" fillId="0" borderId="11" xfId="56" applyNumberFormat="1" applyFont="1" applyFill="1" applyBorder="1" applyAlignment="1" applyProtection="1">
      <alignment horizontal="right" vertical="center" wrapText="1"/>
      <protection locked="0"/>
    </xf>
    <xf numFmtId="3" fontId="4" fillId="33" borderId="18" xfId="56" applyNumberFormat="1" applyFont="1" applyFill="1" applyBorder="1" applyAlignment="1" applyProtection="1">
      <alignment vertical="center" wrapText="1"/>
      <protection/>
    </xf>
    <xf numFmtId="0" fontId="3" fillId="0" borderId="10" xfId="56" applyFont="1" applyBorder="1" applyAlignment="1" applyProtection="1">
      <alignment horizontal="right" vertical="center"/>
      <protection locked="0"/>
    </xf>
    <xf numFmtId="0" fontId="7" fillId="33" borderId="0" xfId="56" applyFont="1" applyFill="1" applyBorder="1" applyAlignment="1" applyProtection="1">
      <alignment horizontal="center" vertical="center"/>
      <protection/>
    </xf>
    <xf numFmtId="0" fontId="4" fillId="33" borderId="0" xfId="56" applyFont="1" applyFill="1" applyBorder="1" applyAlignment="1" applyProtection="1">
      <alignment vertical="center"/>
      <protection/>
    </xf>
    <xf numFmtId="0" fontId="4" fillId="33" borderId="15" xfId="56" applyFont="1" applyFill="1" applyBorder="1" applyAlignment="1" applyProtection="1">
      <alignment horizontal="center" vertical="center" wrapText="1"/>
      <protection/>
    </xf>
    <xf numFmtId="0" fontId="12" fillId="33" borderId="16" xfId="56" applyFont="1" applyFill="1" applyBorder="1" applyAlignment="1" applyProtection="1">
      <alignment vertical="center" wrapText="1"/>
      <protection/>
    </xf>
    <xf numFmtId="3" fontId="4" fillId="0" borderId="11" xfId="56" applyNumberFormat="1" applyFont="1" applyBorder="1" applyAlignment="1" applyProtection="1">
      <alignment horizontal="right" vertical="center" wrapText="1"/>
      <protection locked="0"/>
    </xf>
    <xf numFmtId="3" fontId="4" fillId="33" borderId="16" xfId="56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2" fillId="0" borderId="31" xfId="56" applyFont="1" applyBorder="1" applyAlignment="1" applyProtection="1">
      <alignment horizontal="center" vertical="center"/>
      <protection locked="0"/>
    </xf>
    <xf numFmtId="0" fontId="17" fillId="33" borderId="11" xfId="56" applyFont="1" applyFill="1" applyBorder="1" applyAlignment="1" applyProtection="1">
      <alignment vertical="center" wrapText="1"/>
      <protection/>
    </xf>
    <xf numFmtId="0" fontId="7" fillId="0" borderId="11" xfId="56" applyFont="1" applyFill="1" applyBorder="1" applyAlignment="1" applyProtection="1">
      <alignment vertical="center" wrapText="1"/>
      <protection/>
    </xf>
    <xf numFmtId="0" fontId="7" fillId="33" borderId="11" xfId="56" applyFont="1" applyFill="1" applyBorder="1" applyAlignment="1" applyProtection="1">
      <alignment horizontal="center" vertical="center" wrapText="1"/>
      <protection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4" fillId="0" borderId="11" xfId="56" applyFont="1" applyFill="1" applyBorder="1" applyAlignment="1" applyProtection="1">
      <alignment horizontal="left" vertical="center" wrapText="1" indent="1"/>
      <protection/>
    </xf>
    <xf numFmtId="0" fontId="4" fillId="33" borderId="11" xfId="56" applyFont="1" applyFill="1" applyBorder="1" applyAlignment="1" applyProtection="1">
      <alignment horizontal="center" vertical="center" wrapText="1"/>
      <protection/>
    </xf>
    <xf numFmtId="0" fontId="4" fillId="0" borderId="11" xfId="56" applyFont="1" applyFill="1" applyBorder="1" applyAlignment="1" applyProtection="1">
      <alignment horizontal="left" indent="1"/>
      <protection/>
    </xf>
    <xf numFmtId="0" fontId="7" fillId="0" borderId="11" xfId="56" applyFont="1" applyFill="1" applyBorder="1" applyAlignment="1" applyProtection="1">
      <alignment horizontal="left" vertical="center" wrapText="1" indent="1"/>
      <protection/>
    </xf>
    <xf numFmtId="3" fontId="7" fillId="0" borderId="11" xfId="56" applyNumberFormat="1" applyFont="1" applyFill="1" applyBorder="1" applyAlignment="1" applyProtection="1">
      <alignment horizontal="right" vertical="center" wrapText="1"/>
      <protection locked="0"/>
    </xf>
    <xf numFmtId="0" fontId="7" fillId="33" borderId="11" xfId="56" applyFont="1" applyFill="1" applyBorder="1" applyAlignment="1" applyProtection="1">
      <alignment vertical="center" wrapText="1"/>
      <protection/>
    </xf>
    <xf numFmtId="0" fontId="7" fillId="0" borderId="11" xfId="56" applyFont="1" applyFill="1" applyBorder="1" applyAlignment="1" applyProtection="1">
      <alignment horizontal="left" vertical="center" wrapText="1"/>
      <protection/>
    </xf>
    <xf numFmtId="0" fontId="0" fillId="0" borderId="0" xfId="56" applyFont="1" applyAlignment="1">
      <alignment horizontal="left"/>
      <protection/>
    </xf>
    <xf numFmtId="0" fontId="7" fillId="33" borderId="11" xfId="56" applyFont="1" applyFill="1" applyBorder="1" applyAlignment="1" applyProtection="1">
      <alignment horizontal="left" vertical="center" wrapText="1"/>
      <protection/>
    </xf>
    <xf numFmtId="3" fontId="7" fillId="33" borderId="11" xfId="56" applyNumberFormat="1" applyFont="1" applyFill="1" applyBorder="1" applyAlignment="1" applyProtection="1">
      <alignment horizontal="right" vertical="center" wrapText="1"/>
      <protection/>
    </xf>
    <xf numFmtId="0" fontId="12" fillId="0" borderId="11" xfId="56" applyFont="1" applyFill="1" applyBorder="1" applyAlignment="1" applyProtection="1">
      <alignment horizontal="left" vertical="center" wrapText="1"/>
      <protection/>
    </xf>
    <xf numFmtId="0" fontId="4" fillId="0" borderId="11" xfId="56" applyFont="1" applyFill="1" applyBorder="1" applyAlignment="1" applyProtection="1">
      <alignment horizontal="left" vertical="center" wrapText="1"/>
      <protection/>
    </xf>
    <xf numFmtId="3" fontId="4" fillId="33" borderId="11" xfId="56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31" xfId="56" applyFont="1" applyBorder="1" applyAlignment="1" applyProtection="1">
      <alignment horizontal="center" vertical="center" wrapText="1"/>
      <protection locked="0"/>
    </xf>
    <xf numFmtId="0" fontId="2" fillId="0" borderId="15" xfId="56" applyFont="1" applyBorder="1" applyAlignment="1" applyProtection="1">
      <alignment horizontal="center" vertical="center" wrapText="1"/>
      <protection/>
    </xf>
    <xf numFmtId="0" fontId="2" fillId="0" borderId="34" xfId="56" applyFont="1" applyBorder="1" applyAlignment="1" applyProtection="1">
      <alignment horizontal="center" vertical="center" wrapText="1"/>
      <protection/>
    </xf>
    <xf numFmtId="0" fontId="2" fillId="0" borderId="19" xfId="56" applyFont="1" applyBorder="1" applyAlignment="1" applyProtection="1">
      <alignment horizontal="center" vertical="center" wrapText="1"/>
      <protection/>
    </xf>
    <xf numFmtId="0" fontId="2" fillId="0" borderId="18" xfId="56" applyFont="1" applyBorder="1" applyAlignment="1" applyProtection="1">
      <alignment horizontal="center" vertical="center" wrapText="1"/>
      <protection/>
    </xf>
    <xf numFmtId="0" fontId="13" fillId="0" borderId="0" xfId="56" applyFont="1" applyAlignment="1">
      <alignment horizontal="center"/>
      <protection/>
    </xf>
    <xf numFmtId="0" fontId="0" fillId="0" borderId="0" xfId="0" applyAlignment="1">
      <alignment/>
    </xf>
    <xf numFmtId="0" fontId="13" fillId="0" borderId="0" xfId="56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2" fillId="0" borderId="14" xfId="56" applyFont="1" applyBorder="1" applyAlignment="1" applyProtection="1">
      <alignment horizontal="center" vertical="center" wrapText="1"/>
      <protection/>
    </xf>
    <xf numFmtId="0" fontId="2" fillId="0" borderId="31" xfId="56" applyFont="1" applyBorder="1" applyAlignment="1" applyProtection="1">
      <alignment horizontal="center" vertical="center" wrapText="1"/>
      <protection/>
    </xf>
    <xf numFmtId="0" fontId="2" fillId="0" borderId="17" xfId="56" applyFont="1" applyBorder="1" applyAlignment="1" applyProtection="1">
      <alignment horizontal="center" vertical="center" wrapText="1"/>
      <protection/>
    </xf>
    <xf numFmtId="0" fontId="13" fillId="0" borderId="0" xfId="56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right"/>
    </xf>
    <xf numFmtId="3" fontId="1" fillId="0" borderId="2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10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37" xfId="0" applyNumberFormat="1" applyFont="1" applyBorder="1" applyAlignment="1" applyProtection="1">
      <alignment vertical="center"/>
      <protection/>
    </xf>
    <xf numFmtId="3" fontId="3" fillId="0" borderId="38" xfId="0" applyNumberFormat="1" applyFont="1" applyBorder="1" applyAlignment="1" applyProtection="1">
      <alignment vertical="center"/>
      <protection/>
    </xf>
    <xf numFmtId="3" fontId="3" fillId="0" borderId="39" xfId="0" applyNumberFormat="1" applyFont="1" applyBorder="1" applyAlignment="1" applyProtection="1">
      <alignment vertical="center"/>
      <protection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Layout" workbookViewId="0" topLeftCell="A1">
      <selection activeCell="C11" sqref="C11"/>
    </sheetView>
  </sheetViews>
  <sheetFormatPr defaultColWidth="9.00390625" defaultRowHeight="12.75"/>
  <cols>
    <col min="1" max="1" width="6.125" style="3" customWidth="1"/>
    <col min="2" max="2" width="33.50390625" style="3" customWidth="1"/>
    <col min="3" max="3" width="31.375" style="3" customWidth="1"/>
    <col min="4" max="4" width="30.50390625" style="3" customWidth="1"/>
    <col min="5" max="5" width="23.00390625" style="3" customWidth="1"/>
    <col min="6" max="6" width="20.125" style="3" customWidth="1"/>
    <col min="7" max="16384" width="9.375" style="3" customWidth="1"/>
  </cols>
  <sheetData>
    <row r="2" spans="2:6" ht="18.75">
      <c r="B2" s="165" t="s">
        <v>101</v>
      </c>
      <c r="C2" s="166"/>
      <c r="D2" s="166"/>
      <c r="E2" s="166"/>
      <c r="F2" s="166"/>
    </row>
    <row r="3" spans="1:5" ht="18.75">
      <c r="A3" s="165" t="s">
        <v>92</v>
      </c>
      <c r="B3" s="166"/>
      <c r="C3" s="166"/>
      <c r="D3" s="166"/>
      <c r="E3" s="166"/>
    </row>
    <row r="5" spans="1:5" ht="15.75" customHeight="1">
      <c r="A5" s="167" t="s">
        <v>9</v>
      </c>
      <c r="B5" s="168"/>
      <c r="C5" s="168"/>
      <c r="D5" s="168"/>
      <c r="E5" s="168"/>
    </row>
    <row r="6" spans="1:3" ht="15.75" customHeight="1" thickBot="1">
      <c r="A6" s="7"/>
      <c r="B6" s="7"/>
      <c r="C6" s="126"/>
    </row>
    <row r="7" spans="1:5" ht="15.75" customHeight="1">
      <c r="A7" s="161" t="s">
        <v>0</v>
      </c>
      <c r="B7" s="170" t="s">
        <v>18</v>
      </c>
      <c r="C7" s="135" t="s">
        <v>98</v>
      </c>
      <c r="D7" s="135" t="s">
        <v>99</v>
      </c>
      <c r="E7" s="135" t="s">
        <v>100</v>
      </c>
    </row>
    <row r="8" spans="1:5" ht="33.75" customHeight="1">
      <c r="A8" s="169"/>
      <c r="B8" s="171"/>
      <c r="C8" s="41" t="s">
        <v>16</v>
      </c>
      <c r="D8" s="41" t="s">
        <v>16</v>
      </c>
      <c r="E8" s="41" t="s">
        <v>16</v>
      </c>
    </row>
    <row r="9" spans="1:5" s="5" customFormat="1" ht="12" customHeight="1">
      <c r="A9" s="42"/>
      <c r="B9" s="42">
        <v>2</v>
      </c>
      <c r="C9" s="43"/>
      <c r="D9" s="43"/>
      <c r="E9" s="43"/>
    </row>
    <row r="10" spans="1:5" s="4" customFormat="1" ht="30">
      <c r="A10" s="138" t="s">
        <v>1</v>
      </c>
      <c r="B10" s="136" t="s">
        <v>103</v>
      </c>
      <c r="C10" s="122">
        <v>123784</v>
      </c>
      <c r="D10" s="122">
        <v>65539</v>
      </c>
      <c r="E10" s="122">
        <v>65539</v>
      </c>
    </row>
    <row r="11" spans="1:5" s="4" customFormat="1" ht="24">
      <c r="A11" s="138" t="s">
        <v>2</v>
      </c>
      <c r="B11" s="137" t="s">
        <v>104</v>
      </c>
      <c r="C11" s="121">
        <v>2570</v>
      </c>
      <c r="D11" s="121">
        <v>17148</v>
      </c>
      <c r="E11" s="121">
        <v>17148</v>
      </c>
    </row>
    <row r="12" spans="1:5" s="4" customFormat="1" ht="24">
      <c r="A12" s="142" t="s">
        <v>3</v>
      </c>
      <c r="B12" s="45" t="s">
        <v>105</v>
      </c>
      <c r="C12" s="119">
        <f>C10+C11</f>
        <v>126354</v>
      </c>
      <c r="D12" s="119">
        <f>D10+D11</f>
        <v>82687</v>
      </c>
      <c r="E12" s="119">
        <f>E10+E11</f>
        <v>82687</v>
      </c>
    </row>
    <row r="13" spans="1:5" s="4" customFormat="1" ht="24">
      <c r="A13" s="138" t="s">
        <v>4</v>
      </c>
      <c r="B13" s="8" t="s">
        <v>106</v>
      </c>
      <c r="C13" s="123">
        <v>0</v>
      </c>
      <c r="D13" s="123">
        <v>8744</v>
      </c>
      <c r="E13" s="123">
        <v>8744</v>
      </c>
    </row>
    <row r="14" spans="1:5" s="4" customFormat="1" ht="12.75">
      <c r="A14" s="138" t="s">
        <v>5</v>
      </c>
      <c r="B14" s="144" t="s">
        <v>107</v>
      </c>
      <c r="C14" s="145">
        <v>0</v>
      </c>
      <c r="D14" s="145">
        <v>28</v>
      </c>
      <c r="E14" s="145">
        <v>28</v>
      </c>
    </row>
    <row r="15" spans="1:5" s="148" customFormat="1" ht="12.75">
      <c r="A15" s="138" t="s">
        <v>6</v>
      </c>
      <c r="B15" s="144" t="s">
        <v>108</v>
      </c>
      <c r="C15" s="145">
        <v>2300</v>
      </c>
      <c r="D15" s="145">
        <v>2300</v>
      </c>
      <c r="E15" s="145">
        <v>2215</v>
      </c>
    </row>
    <row r="16" spans="1:5" s="148" customFormat="1" ht="12.75">
      <c r="A16" s="138" t="s">
        <v>7</v>
      </c>
      <c r="B16" s="149" t="s">
        <v>109</v>
      </c>
      <c r="C16" s="150">
        <v>6531</v>
      </c>
      <c r="D16" s="150">
        <v>8854</v>
      </c>
      <c r="E16" s="150">
        <v>8854</v>
      </c>
    </row>
    <row r="17" spans="1:5" s="148" customFormat="1" ht="12.75">
      <c r="A17" s="138" t="s">
        <v>8</v>
      </c>
      <c r="B17" s="144" t="s">
        <v>110</v>
      </c>
      <c r="C17" s="145">
        <v>2500</v>
      </c>
      <c r="D17" s="145">
        <v>2500</v>
      </c>
      <c r="E17" s="145">
        <v>2370</v>
      </c>
    </row>
    <row r="18" spans="1:5" s="148" customFormat="1" ht="12.75">
      <c r="A18" s="138" t="s">
        <v>112</v>
      </c>
      <c r="B18" s="144" t="s">
        <v>111</v>
      </c>
      <c r="C18" s="145">
        <v>0</v>
      </c>
      <c r="D18" s="145">
        <v>50</v>
      </c>
      <c r="E18" s="145">
        <v>50</v>
      </c>
    </row>
    <row r="19" spans="1:5" s="148" customFormat="1" ht="12.75">
      <c r="A19" s="142" t="s">
        <v>113</v>
      </c>
      <c r="B19" s="143" t="s">
        <v>58</v>
      </c>
      <c r="C19" s="123">
        <f>SUM(C14:C18)</f>
        <v>11331</v>
      </c>
      <c r="D19" s="123">
        <f>SUM(D14:D18)</f>
        <v>13732</v>
      </c>
      <c r="E19" s="123">
        <f>SUM(E14:E18)</f>
        <v>13517</v>
      </c>
    </row>
    <row r="20" spans="1:5" s="148" customFormat="1" ht="12.75">
      <c r="A20" s="138" t="s">
        <v>114</v>
      </c>
      <c r="B20" s="147" t="s">
        <v>127</v>
      </c>
      <c r="C20" s="145">
        <v>8500</v>
      </c>
      <c r="D20" s="145">
        <v>8500</v>
      </c>
      <c r="E20" s="145">
        <v>7781</v>
      </c>
    </row>
    <row r="21" spans="1:5" s="148" customFormat="1" ht="12" customHeight="1">
      <c r="A21" s="138" t="s">
        <v>115</v>
      </c>
      <c r="B21" s="149" t="s">
        <v>128</v>
      </c>
      <c r="C21" s="150">
        <v>3121</v>
      </c>
      <c r="D21" s="150">
        <v>3649</v>
      </c>
      <c r="E21" s="150">
        <v>3333</v>
      </c>
    </row>
    <row r="22" spans="1:5" s="148" customFormat="1" ht="12.75">
      <c r="A22" s="138" t="s">
        <v>116</v>
      </c>
      <c r="B22" s="147" t="s">
        <v>129</v>
      </c>
      <c r="C22" s="145">
        <v>2200</v>
      </c>
      <c r="D22" s="145">
        <v>3547</v>
      </c>
      <c r="E22" s="145">
        <v>3511</v>
      </c>
    </row>
    <row r="23" spans="1:5" s="148" customFormat="1" ht="12.75">
      <c r="A23" s="138" t="s">
        <v>117</v>
      </c>
      <c r="B23" s="147" t="s">
        <v>130</v>
      </c>
      <c r="C23" s="145">
        <v>100</v>
      </c>
      <c r="D23" s="145">
        <v>72</v>
      </c>
      <c r="E23" s="145">
        <v>8</v>
      </c>
    </row>
    <row r="24" spans="1:5" s="148" customFormat="1" ht="12.75">
      <c r="A24" s="138" t="s">
        <v>118</v>
      </c>
      <c r="B24" s="147" t="s">
        <v>131</v>
      </c>
      <c r="C24" s="145">
        <v>0</v>
      </c>
      <c r="D24" s="145">
        <v>159</v>
      </c>
      <c r="E24" s="145">
        <v>159</v>
      </c>
    </row>
    <row r="25" spans="1:5" s="148" customFormat="1" ht="12.75">
      <c r="A25" s="138" t="s">
        <v>119</v>
      </c>
      <c r="B25" s="147" t="s">
        <v>132</v>
      </c>
      <c r="C25" s="145">
        <v>1900</v>
      </c>
      <c r="D25" s="145">
        <v>1900</v>
      </c>
      <c r="E25" s="145">
        <v>47</v>
      </c>
    </row>
    <row r="26" spans="1:5" s="148" customFormat="1" ht="14.25">
      <c r="A26" s="142" t="s">
        <v>120</v>
      </c>
      <c r="B26" s="151" t="s">
        <v>133</v>
      </c>
      <c r="C26" s="123">
        <f>SUM(C20:C25)</f>
        <v>15821</v>
      </c>
      <c r="D26" s="123">
        <f>SUM(D20:D25)</f>
        <v>17827</v>
      </c>
      <c r="E26" s="123">
        <f>SUM(E20:E25)</f>
        <v>14839</v>
      </c>
    </row>
    <row r="27" spans="1:5" s="148" customFormat="1" ht="12.75">
      <c r="A27" s="138" t="s">
        <v>121</v>
      </c>
      <c r="B27" s="147" t="s">
        <v>134</v>
      </c>
      <c r="C27" s="145">
        <v>0</v>
      </c>
      <c r="D27" s="145">
        <v>5000</v>
      </c>
      <c r="E27" s="145">
        <v>5000</v>
      </c>
    </row>
    <row r="28" spans="1:5" s="148" customFormat="1" ht="12" customHeight="1">
      <c r="A28" s="138" t="s">
        <v>122</v>
      </c>
      <c r="B28" s="147" t="s">
        <v>135</v>
      </c>
      <c r="C28" s="145">
        <v>0</v>
      </c>
      <c r="D28" s="145">
        <v>5000</v>
      </c>
      <c r="E28" s="145">
        <v>5000</v>
      </c>
    </row>
    <row r="29" spans="1:5" s="148" customFormat="1" ht="12.75">
      <c r="A29" s="142" t="s">
        <v>123</v>
      </c>
      <c r="B29" s="152" t="s">
        <v>136</v>
      </c>
      <c r="C29" s="123">
        <f>C12+C19+C26</f>
        <v>153506</v>
      </c>
      <c r="D29" s="123">
        <v>127990</v>
      </c>
      <c r="E29" s="123">
        <v>124787</v>
      </c>
    </row>
    <row r="30" spans="1:5" s="148" customFormat="1" ht="24">
      <c r="A30" s="138" t="s">
        <v>124</v>
      </c>
      <c r="B30" s="147" t="s">
        <v>137</v>
      </c>
      <c r="C30" s="145">
        <v>13369</v>
      </c>
      <c r="D30" s="145">
        <v>13369</v>
      </c>
      <c r="E30" s="145">
        <v>13369</v>
      </c>
    </row>
    <row r="31" spans="1:5" s="148" customFormat="1" ht="24">
      <c r="A31" s="138" t="s">
        <v>125</v>
      </c>
      <c r="B31" s="147" t="s">
        <v>102</v>
      </c>
      <c r="C31" s="145">
        <v>0</v>
      </c>
      <c r="D31" s="145">
        <v>2003</v>
      </c>
      <c r="E31" s="145">
        <v>2003</v>
      </c>
    </row>
    <row r="32" spans="1:5" s="148" customFormat="1" ht="12.75">
      <c r="A32" s="142" t="s">
        <v>126</v>
      </c>
      <c r="B32" s="152" t="s">
        <v>12</v>
      </c>
      <c r="C32" s="153">
        <v>13369</v>
      </c>
      <c r="D32" s="153">
        <v>15372</v>
      </c>
      <c r="E32" s="153">
        <v>15372</v>
      </c>
    </row>
    <row r="33" spans="1:5" s="4" customFormat="1" ht="19.5" thickBot="1">
      <c r="A33" s="51">
        <v>24</v>
      </c>
      <c r="B33" s="52" t="s">
        <v>17</v>
      </c>
      <c r="C33" s="125">
        <f>C29+C32</f>
        <v>166875</v>
      </c>
      <c r="D33" s="125">
        <f>D29+D32</f>
        <v>143362</v>
      </c>
      <c r="E33" s="125">
        <f>E29+E32</f>
        <v>140159</v>
      </c>
    </row>
    <row r="34" spans="1:3" s="4" customFormat="1" ht="15.75" customHeight="1">
      <c r="A34" s="35"/>
      <c r="B34" s="36"/>
      <c r="C34" s="37"/>
    </row>
    <row r="35" spans="1:3" s="4" customFormat="1" ht="15.75" customHeight="1">
      <c r="A35" s="34"/>
      <c r="B35" s="39"/>
      <c r="C35" s="40"/>
    </row>
    <row r="36" spans="1:3" s="4" customFormat="1" ht="15.75" customHeight="1">
      <c r="A36" s="127"/>
      <c r="B36" s="128"/>
      <c r="C36" s="128"/>
    </row>
    <row r="37" spans="1:3" s="6" customFormat="1" ht="13.5" customHeight="1" hidden="1" thickBot="1">
      <c r="A37" s="12"/>
      <c r="B37" s="13"/>
      <c r="C37" s="13"/>
    </row>
    <row r="38" spans="1:3" s="6" customFormat="1" ht="13.5" customHeight="1" hidden="1">
      <c r="A38" s="12"/>
      <c r="B38" s="13"/>
      <c r="C38" s="13"/>
    </row>
    <row r="39" spans="1:3" ht="15.75" customHeight="1" hidden="1">
      <c r="A39" s="14"/>
      <c r="B39" s="14"/>
      <c r="C39" s="18"/>
    </row>
    <row r="40" spans="1:3" ht="16.5" customHeight="1">
      <c r="A40" s="15"/>
      <c r="B40" s="115"/>
      <c r="C40" s="102"/>
    </row>
    <row r="41" spans="1:5" ht="16.5" customHeight="1">
      <c r="A41" s="172" t="s">
        <v>10</v>
      </c>
      <c r="B41" s="168"/>
      <c r="C41" s="168"/>
      <c r="D41" s="168"/>
      <c r="E41" s="168"/>
    </row>
    <row r="42" spans="1:3" ht="16.5" customHeight="1" thickBot="1">
      <c r="A42" s="16"/>
      <c r="B42" s="16"/>
      <c r="C42" s="19"/>
    </row>
    <row r="43" spans="1:5" ht="15.75" customHeight="1">
      <c r="A43" s="161" t="s">
        <v>0</v>
      </c>
      <c r="B43" s="163" t="s">
        <v>22</v>
      </c>
      <c r="C43" s="135" t="s">
        <v>98</v>
      </c>
      <c r="D43" s="135" t="s">
        <v>99</v>
      </c>
      <c r="E43" s="135" t="s">
        <v>100</v>
      </c>
    </row>
    <row r="44" spans="1:5" s="5" customFormat="1" ht="34.5" customHeight="1" thickBot="1">
      <c r="A44" s="162"/>
      <c r="B44" s="164"/>
      <c r="C44" s="41" t="s">
        <v>16</v>
      </c>
      <c r="D44" s="41" t="s">
        <v>16</v>
      </c>
      <c r="E44" s="41" t="s">
        <v>16</v>
      </c>
    </row>
    <row r="45" spans="1:5" ht="15.75" customHeight="1" thickBot="1">
      <c r="A45" s="62" t="s">
        <v>1</v>
      </c>
      <c r="B45" s="63" t="s">
        <v>19</v>
      </c>
      <c r="C45" s="107"/>
      <c r="D45" s="107"/>
      <c r="E45" s="107"/>
    </row>
    <row r="46" spans="1:5" ht="15.75" customHeight="1">
      <c r="A46" s="17" t="s">
        <v>2</v>
      </c>
      <c r="B46" s="53" t="s">
        <v>39</v>
      </c>
      <c r="C46" s="116">
        <v>20149</v>
      </c>
      <c r="D46" s="116">
        <v>16906</v>
      </c>
      <c r="E46" s="116">
        <v>16906</v>
      </c>
    </row>
    <row r="47" spans="1:5" ht="24">
      <c r="A47" s="9" t="s">
        <v>3</v>
      </c>
      <c r="B47" s="31" t="s">
        <v>91</v>
      </c>
      <c r="C47" s="113">
        <v>4907</v>
      </c>
      <c r="D47" s="113">
        <v>4907</v>
      </c>
      <c r="E47" s="113">
        <v>3562</v>
      </c>
    </row>
    <row r="48" spans="1:5" ht="24">
      <c r="A48" s="9" t="s">
        <v>4</v>
      </c>
      <c r="B48" s="31" t="s">
        <v>23</v>
      </c>
      <c r="C48" s="110">
        <v>33928</v>
      </c>
      <c r="D48" s="110">
        <v>51006</v>
      </c>
      <c r="E48" s="110">
        <v>49349</v>
      </c>
    </row>
    <row r="49" spans="1:5" ht="15.75" customHeight="1">
      <c r="A49" s="9" t="s">
        <v>5</v>
      </c>
      <c r="B49" s="54" t="s">
        <v>24</v>
      </c>
      <c r="C49" s="110">
        <v>9266</v>
      </c>
      <c r="D49" s="110">
        <v>3892</v>
      </c>
      <c r="E49" s="110">
        <v>3892</v>
      </c>
    </row>
    <row r="50" spans="1:5" ht="15.75" customHeight="1">
      <c r="A50" s="9" t="s">
        <v>6</v>
      </c>
      <c r="B50" s="54" t="s">
        <v>40</v>
      </c>
      <c r="C50" s="110">
        <v>61128</v>
      </c>
      <c r="D50" s="110">
        <v>22138</v>
      </c>
      <c r="E50" s="110">
        <v>11806</v>
      </c>
    </row>
    <row r="51" spans="1:5" ht="15.75" customHeight="1">
      <c r="A51" s="9" t="s">
        <v>7</v>
      </c>
      <c r="B51" s="28" t="s">
        <v>25</v>
      </c>
      <c r="C51" s="110"/>
      <c r="D51" s="110"/>
      <c r="E51" s="110"/>
    </row>
    <row r="52" spans="1:5" ht="15.75" customHeight="1">
      <c r="A52" s="9" t="s">
        <v>8</v>
      </c>
      <c r="B52" s="28" t="s">
        <v>26</v>
      </c>
      <c r="C52" s="113"/>
      <c r="D52" s="113"/>
      <c r="E52" s="113"/>
    </row>
    <row r="53" spans="1:5" ht="15.75" customHeight="1">
      <c r="A53" s="55">
        <v>9</v>
      </c>
      <c r="B53" s="31" t="s">
        <v>28</v>
      </c>
      <c r="C53" s="113">
        <v>0</v>
      </c>
      <c r="D53" s="113">
        <v>0</v>
      </c>
      <c r="E53" s="113">
        <v>0</v>
      </c>
    </row>
    <row r="54" spans="1:5" ht="15.75" customHeight="1">
      <c r="A54" s="55">
        <v>10</v>
      </c>
      <c r="B54" s="28" t="s">
        <v>29</v>
      </c>
      <c r="C54" s="113"/>
      <c r="D54" s="113"/>
      <c r="E54" s="113"/>
    </row>
    <row r="55" spans="1:5" ht="15.75" customHeight="1">
      <c r="A55" s="55">
        <v>11</v>
      </c>
      <c r="B55" s="28" t="s">
        <v>30</v>
      </c>
      <c r="C55" s="113"/>
      <c r="D55" s="113"/>
      <c r="E55" s="113"/>
    </row>
    <row r="56" spans="1:5" ht="15.75" customHeight="1">
      <c r="A56" s="55">
        <v>12</v>
      </c>
      <c r="B56" s="31" t="s">
        <v>31</v>
      </c>
      <c r="C56" s="113"/>
      <c r="D56" s="113"/>
      <c r="E56" s="113"/>
    </row>
    <row r="57" spans="1:5" ht="15.75" customHeight="1" thickBot="1">
      <c r="A57" s="55">
        <v>13</v>
      </c>
      <c r="B57" s="28" t="s">
        <v>21</v>
      </c>
      <c r="C57" s="108"/>
      <c r="D57" s="108"/>
      <c r="E57" s="108"/>
    </row>
    <row r="58" spans="1:5" ht="15.75" customHeight="1" thickBot="1">
      <c r="A58" s="60">
        <v>14</v>
      </c>
      <c r="B58" s="64" t="s">
        <v>27</v>
      </c>
      <c r="C58" s="117">
        <f>SUM(C46:C57)</f>
        <v>129378</v>
      </c>
      <c r="D58" s="117">
        <f>SUM(D46:D57)</f>
        <v>98849</v>
      </c>
      <c r="E58" s="117">
        <f>SUM(E46:E57)</f>
        <v>85515</v>
      </c>
    </row>
    <row r="59" spans="1:5" ht="15.75" customHeight="1">
      <c r="A59" s="10">
        <v>15</v>
      </c>
      <c r="B59" s="56" t="s">
        <v>32</v>
      </c>
      <c r="C59" s="118"/>
      <c r="D59" s="118">
        <v>477</v>
      </c>
      <c r="E59" s="118">
        <v>477</v>
      </c>
    </row>
    <row r="60" spans="1:5" ht="15.75" customHeight="1">
      <c r="A60" s="10">
        <v>16</v>
      </c>
      <c r="B60" s="31" t="s">
        <v>33</v>
      </c>
      <c r="C60" s="108">
        <v>0</v>
      </c>
      <c r="D60" s="108">
        <v>2081</v>
      </c>
      <c r="E60" s="108">
        <v>2081</v>
      </c>
    </row>
    <row r="61" spans="1:5" ht="15.75" customHeight="1">
      <c r="A61" s="10">
        <v>17</v>
      </c>
      <c r="B61" s="31" t="s">
        <v>34</v>
      </c>
      <c r="C61" s="108"/>
      <c r="D61" s="108"/>
      <c r="E61" s="108"/>
    </row>
    <row r="62" spans="1:5" ht="15.75" customHeight="1">
      <c r="A62" s="10">
        <v>18</v>
      </c>
      <c r="B62" s="31" t="s">
        <v>35</v>
      </c>
      <c r="C62" s="113"/>
      <c r="D62" s="113"/>
      <c r="E62" s="113"/>
    </row>
    <row r="63" spans="1:5" ht="15.75" customHeight="1" thickBot="1">
      <c r="A63" s="11">
        <v>19</v>
      </c>
      <c r="B63" s="30" t="s">
        <v>36</v>
      </c>
      <c r="C63" s="110"/>
      <c r="D63" s="110"/>
      <c r="E63" s="110"/>
    </row>
    <row r="64" spans="1:5" ht="15.75" customHeight="1" thickBot="1">
      <c r="A64" s="60">
        <v>20</v>
      </c>
      <c r="B64" s="61" t="s">
        <v>37</v>
      </c>
      <c r="C64" s="111">
        <v>129378</v>
      </c>
      <c r="D64" s="111">
        <f>SUM(D58:D63)</f>
        <v>101407</v>
      </c>
      <c r="E64" s="111">
        <f>SUM(E58:E63)</f>
        <v>88073</v>
      </c>
    </row>
    <row r="65" spans="1:5" ht="15.75" customHeight="1">
      <c r="A65" s="10">
        <v>21</v>
      </c>
      <c r="B65" s="29" t="s">
        <v>38</v>
      </c>
      <c r="C65" s="112"/>
      <c r="D65" s="112"/>
      <c r="E65" s="112"/>
    </row>
    <row r="66" spans="1:5" ht="15.75" customHeight="1">
      <c r="A66" s="50">
        <v>22</v>
      </c>
      <c r="B66" s="28" t="s">
        <v>20</v>
      </c>
      <c r="C66" s="108">
        <v>37497</v>
      </c>
      <c r="D66" s="108">
        <v>37497</v>
      </c>
      <c r="E66" s="108">
        <v>30948</v>
      </c>
    </row>
    <row r="67" spans="1:5" ht="15.75" customHeight="1">
      <c r="A67" s="50">
        <v>23</v>
      </c>
      <c r="B67" s="28" t="s">
        <v>102</v>
      </c>
      <c r="C67" s="108">
        <v>0</v>
      </c>
      <c r="D67" s="108">
        <v>4458</v>
      </c>
      <c r="E67" s="108">
        <v>4458</v>
      </c>
    </row>
    <row r="68" spans="1:5" ht="15.75" customHeight="1">
      <c r="A68" s="49">
        <v>24</v>
      </c>
      <c r="B68" s="106" t="s">
        <v>41</v>
      </c>
      <c r="C68" s="114">
        <f>SUM(C64:C67)</f>
        <v>166875</v>
      </c>
      <c r="D68" s="114">
        <f>SUM(D64:D67)</f>
        <v>143362</v>
      </c>
      <c r="E68" s="114">
        <f>SUM(E64:E67)</f>
        <v>123479</v>
      </c>
    </row>
    <row r="69" spans="1:3" ht="15.75" customHeight="1">
      <c r="A69" s="57"/>
      <c r="B69" s="58"/>
      <c r="C69" s="59"/>
    </row>
    <row r="70" spans="1:3" ht="15.75" customHeight="1">
      <c r="A70" s="57"/>
      <c r="B70" s="58"/>
      <c r="C70" s="59"/>
    </row>
    <row r="71" spans="1:3" ht="15.75" customHeight="1">
      <c r="A71" s="32"/>
      <c r="B71" s="33"/>
      <c r="C71" s="33"/>
    </row>
    <row r="72" spans="1:3" ht="15.75" customHeight="1">
      <c r="A72" s="35"/>
      <c r="B72" s="36"/>
      <c r="C72" s="37"/>
    </row>
    <row r="73" spans="1:3" ht="15.75" customHeight="1">
      <c r="A73" s="35"/>
      <c r="B73" s="36"/>
      <c r="C73" s="37"/>
    </row>
    <row r="74" spans="1:3" ht="15.75" customHeight="1">
      <c r="A74" s="32"/>
      <c r="B74" s="33"/>
      <c r="C74" s="33"/>
    </row>
  </sheetData>
  <sheetProtection/>
  <mergeCells count="8">
    <mergeCell ref="A43:A44"/>
    <mergeCell ref="B43:B44"/>
    <mergeCell ref="B2:F2"/>
    <mergeCell ref="A3:E3"/>
    <mergeCell ref="A5:E5"/>
    <mergeCell ref="A7:A8"/>
    <mergeCell ref="B7:B8"/>
    <mergeCell ref="A41:E41"/>
  </mergeCells>
  <printOptions horizontalCentered="1"/>
  <pageMargins left="0.5905511811023623" right="0.5905511811023623" top="1.3779527559055118" bottom="0.8267716535433072" header="0.5511811023622047" footer="0.5905511811023623"/>
  <pageSetup horizontalDpi="600" verticalDpi="600" orientation="landscape" paperSize="9" r:id="rId1"/>
  <headerFooter alignWithMargins="0">
    <oddHeader>&amp;R1. sz. melléklet a 4/2016. (VI.1.)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view="pageLayout" workbookViewId="0" topLeftCell="A1">
      <selection activeCell="A5" sqref="A5:C5"/>
    </sheetView>
  </sheetViews>
  <sheetFormatPr defaultColWidth="9.00390625" defaultRowHeight="12.75"/>
  <cols>
    <col min="1" max="1" width="1.00390625" style="2" customWidth="1"/>
    <col min="2" max="2" width="57.00390625" style="1" customWidth="1"/>
    <col min="3" max="3" width="17.50390625" style="1" customWidth="1"/>
    <col min="4" max="16384" width="9.375" style="1" customWidth="1"/>
  </cols>
  <sheetData>
    <row r="1" ht="12.75">
      <c r="C1" s="76"/>
    </row>
    <row r="5" spans="1:8" ht="18.75">
      <c r="A5" s="207" t="s">
        <v>148</v>
      </c>
      <c r="B5" s="208"/>
      <c r="C5" s="208"/>
      <c r="D5" s="24"/>
      <c r="E5" s="24"/>
      <c r="F5" s="24"/>
      <c r="G5" s="24"/>
      <c r="H5" s="24"/>
    </row>
    <row r="6" spans="1:8" ht="12.75">
      <c r="A6" s="75"/>
      <c r="B6" s="24"/>
      <c r="C6" s="24"/>
      <c r="D6" s="24"/>
      <c r="E6" s="24"/>
      <c r="F6" s="24"/>
      <c r="G6" s="24"/>
      <c r="H6" s="24"/>
    </row>
    <row r="7" spans="1:8" ht="12.75">
      <c r="A7" s="75"/>
      <c r="B7" s="24"/>
      <c r="C7" s="24"/>
      <c r="D7" s="24"/>
      <c r="E7" s="24"/>
      <c r="F7" s="24"/>
      <c r="G7" s="24"/>
      <c r="H7" s="24"/>
    </row>
    <row r="8" spans="1:8" ht="18.75">
      <c r="A8" s="207" t="s">
        <v>72</v>
      </c>
      <c r="B8" s="208"/>
      <c r="C8" s="208"/>
      <c r="D8" s="24"/>
      <c r="E8" s="24"/>
      <c r="F8" s="24"/>
      <c r="G8" s="24"/>
      <c r="H8" s="24"/>
    </row>
    <row r="9" spans="1:8" ht="12.75">
      <c r="A9" s="75"/>
      <c r="B9" s="24"/>
      <c r="C9" s="24"/>
      <c r="D9" s="24"/>
      <c r="E9" s="24"/>
      <c r="F9" s="24"/>
      <c r="G9" s="24"/>
      <c r="H9" s="24"/>
    </row>
    <row r="10" spans="1:8" ht="12.75">
      <c r="A10" s="75"/>
      <c r="B10" s="24"/>
      <c r="C10" s="24"/>
      <c r="D10" s="24"/>
      <c r="E10" s="24"/>
      <c r="F10" s="24"/>
      <c r="G10" s="24"/>
      <c r="H10" s="24"/>
    </row>
    <row r="11" spans="1:8" ht="12.75">
      <c r="A11" s="75"/>
      <c r="B11" s="24"/>
      <c r="C11" s="24"/>
      <c r="D11" s="24"/>
      <c r="E11" s="24"/>
      <c r="F11" s="24"/>
      <c r="G11" s="24"/>
      <c r="H11" s="24"/>
    </row>
    <row r="12" spans="1:8" ht="12.75">
      <c r="A12" s="75"/>
      <c r="B12" s="24"/>
      <c r="C12" s="77" t="s">
        <v>59</v>
      </c>
      <c r="D12" s="24"/>
      <c r="E12" s="24"/>
      <c r="F12" s="24"/>
      <c r="G12" s="24"/>
      <c r="H12" s="24"/>
    </row>
    <row r="13" spans="1:8" ht="49.5" customHeight="1">
      <c r="A13" s="75"/>
      <c r="B13" s="79" t="s">
        <v>11</v>
      </c>
      <c r="C13" s="100" t="s">
        <v>100</v>
      </c>
      <c r="D13" s="24"/>
      <c r="E13" s="24"/>
      <c r="F13" s="24"/>
      <c r="G13" s="24"/>
      <c r="H13" s="24"/>
    </row>
    <row r="14" spans="1:8" ht="12.75">
      <c r="A14" s="75"/>
      <c r="B14" s="80" t="s">
        <v>156</v>
      </c>
      <c r="C14" s="82">
        <v>547</v>
      </c>
      <c r="D14" s="24"/>
      <c r="E14" s="24"/>
      <c r="F14" s="24"/>
      <c r="G14" s="24"/>
      <c r="H14" s="24"/>
    </row>
    <row r="15" spans="1:8" ht="12.75">
      <c r="A15" s="75"/>
      <c r="B15" s="80" t="s">
        <v>157</v>
      </c>
      <c r="C15" s="82">
        <v>1459</v>
      </c>
      <c r="D15" s="24"/>
      <c r="E15" s="24"/>
      <c r="F15" s="24"/>
      <c r="G15" s="24"/>
      <c r="H15" s="24"/>
    </row>
    <row r="16" spans="1:8" ht="12.75">
      <c r="A16" s="75"/>
      <c r="B16" s="80" t="s">
        <v>73</v>
      </c>
      <c r="C16" s="82">
        <f>C17+C18+C19</f>
        <v>1886</v>
      </c>
      <c r="D16" s="24"/>
      <c r="E16" s="24"/>
      <c r="F16" s="24"/>
      <c r="G16" s="24"/>
      <c r="H16" s="24"/>
    </row>
    <row r="17" spans="1:8" ht="12.75">
      <c r="A17" s="75"/>
      <c r="B17" s="154" t="s">
        <v>158</v>
      </c>
      <c r="C17" s="81">
        <v>26</v>
      </c>
      <c r="D17" s="24"/>
      <c r="E17" s="24"/>
      <c r="F17" s="24"/>
      <c r="G17" s="24"/>
      <c r="H17" s="24"/>
    </row>
    <row r="18" spans="1:8" ht="12.75">
      <c r="A18" s="75"/>
      <c r="B18" s="154" t="s">
        <v>159</v>
      </c>
      <c r="C18" s="155">
        <v>1680</v>
      </c>
      <c r="D18" s="24"/>
      <c r="E18" s="24"/>
      <c r="F18" s="24"/>
      <c r="G18" s="24"/>
      <c r="H18" s="24"/>
    </row>
    <row r="19" spans="1:8" ht="12.75">
      <c r="A19" s="75"/>
      <c r="B19" s="154" t="s">
        <v>160</v>
      </c>
      <c r="C19" s="155">
        <v>180</v>
      </c>
      <c r="D19" s="24"/>
      <c r="E19" s="24"/>
      <c r="F19" s="24"/>
      <c r="G19" s="24"/>
      <c r="H19" s="24"/>
    </row>
    <row r="20" spans="2:3" ht="31.5">
      <c r="B20" s="100" t="s">
        <v>74</v>
      </c>
      <c r="C20" s="101">
        <f>C14+C15+C16</f>
        <v>3892</v>
      </c>
    </row>
  </sheetData>
  <sheetProtection/>
  <mergeCells count="2">
    <mergeCell ref="A5:C5"/>
    <mergeCell ref="A8:C8"/>
  </mergeCells>
  <printOptions horizontalCentered="1"/>
  <pageMargins left="0.34" right="0.34" top="0.91" bottom="0.88" header="0.58" footer="0.62"/>
  <pageSetup horizontalDpi="600" verticalDpi="600" orientation="portrait" paperSize="9" scale="108" r:id="rId1"/>
  <headerFooter alignWithMargins="0">
    <oddHeader>&amp;R8. sz. melléklet a 4/2016. (VI.1.)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24"/>
  <sheetViews>
    <sheetView view="pageLayout" workbookViewId="0" topLeftCell="A1">
      <selection activeCell="C3" sqref="C3"/>
    </sheetView>
  </sheetViews>
  <sheetFormatPr defaultColWidth="9.00390625" defaultRowHeight="12.75"/>
  <cols>
    <col min="1" max="1" width="3.125" style="2" customWidth="1"/>
    <col min="2" max="2" width="40.875" style="1" customWidth="1"/>
    <col min="3" max="3" width="51.125" style="1" customWidth="1"/>
    <col min="4" max="16384" width="9.375" style="1" customWidth="1"/>
  </cols>
  <sheetData>
    <row r="2" ht="12.75">
      <c r="C2" s="90"/>
    </row>
    <row r="7" spans="1:8" ht="18.75">
      <c r="A7" s="207" t="s">
        <v>169</v>
      </c>
      <c r="B7" s="208"/>
      <c r="C7" s="208"/>
      <c r="D7" s="24"/>
      <c r="E7" s="24"/>
      <c r="F7" s="24"/>
      <c r="G7" s="24"/>
      <c r="H7" s="24"/>
    </row>
    <row r="8" spans="1:8" ht="12.75">
      <c r="A8" s="75"/>
      <c r="B8" s="24"/>
      <c r="C8" s="24"/>
      <c r="D8" s="24"/>
      <c r="E8" s="24"/>
      <c r="F8" s="24"/>
      <c r="G8" s="24"/>
      <c r="H8" s="24"/>
    </row>
    <row r="9" spans="1:8" ht="12.75">
      <c r="A9" s="75"/>
      <c r="B9" s="24"/>
      <c r="C9" s="24"/>
      <c r="D9" s="24"/>
      <c r="E9" s="24"/>
      <c r="F9" s="24"/>
      <c r="G9" s="24"/>
      <c r="H9" s="24"/>
    </row>
    <row r="10" spans="1:8" ht="18.75">
      <c r="A10" s="207" t="s">
        <v>75</v>
      </c>
      <c r="B10" s="208"/>
      <c r="C10" s="208"/>
      <c r="D10" s="24"/>
      <c r="E10" s="24"/>
      <c r="F10" s="24"/>
      <c r="G10" s="24"/>
      <c r="H10" s="24"/>
    </row>
    <row r="11" spans="1:8" ht="12.75">
      <c r="A11" s="75"/>
      <c r="B11" s="24"/>
      <c r="C11" s="24"/>
      <c r="D11" s="24"/>
      <c r="E11" s="24"/>
      <c r="F11" s="24"/>
      <c r="G11" s="24"/>
      <c r="H11" s="24"/>
    </row>
    <row r="12" spans="1:8" ht="12.75">
      <c r="A12" s="75"/>
      <c r="B12" s="24"/>
      <c r="C12" s="24"/>
      <c r="D12" s="24"/>
      <c r="E12" s="24"/>
      <c r="F12" s="24"/>
      <c r="G12" s="24"/>
      <c r="H12" s="24"/>
    </row>
    <row r="13" spans="1:8" ht="12.75">
      <c r="A13" s="75"/>
      <c r="B13" s="24"/>
      <c r="C13" s="24"/>
      <c r="D13" s="24"/>
      <c r="E13" s="24"/>
      <c r="F13" s="24"/>
      <c r="G13" s="24"/>
      <c r="H13" s="24"/>
    </row>
    <row r="14" spans="1:8" ht="12.75">
      <c r="A14" s="75"/>
      <c r="B14" s="85"/>
      <c r="C14" s="133" t="s">
        <v>59</v>
      </c>
      <c r="D14" s="24"/>
      <c r="E14" s="24"/>
      <c r="F14" s="24"/>
      <c r="G14" s="24"/>
      <c r="H14" s="24"/>
    </row>
    <row r="15" spans="1:8" ht="49.5" customHeight="1">
      <c r="A15" s="83"/>
      <c r="B15" s="79" t="s">
        <v>76</v>
      </c>
      <c r="C15" s="100" t="s">
        <v>100</v>
      </c>
      <c r="D15" s="24"/>
      <c r="E15" s="24"/>
      <c r="F15" s="24"/>
      <c r="G15" s="24"/>
      <c r="H15" s="24"/>
    </row>
    <row r="16" spans="1:8" ht="15.75">
      <c r="A16" s="83"/>
      <c r="B16" s="86" t="s">
        <v>161</v>
      </c>
      <c r="C16" s="81">
        <v>477</v>
      </c>
      <c r="D16" s="24"/>
      <c r="E16" s="24"/>
      <c r="F16" s="24"/>
      <c r="G16" s="24"/>
      <c r="H16" s="24"/>
    </row>
    <row r="17" spans="1:8" ht="15.75">
      <c r="A17" s="83"/>
      <c r="B17" s="86" t="s">
        <v>77</v>
      </c>
      <c r="C17" s="89">
        <v>477</v>
      </c>
      <c r="D17" s="24"/>
      <c r="E17" s="24"/>
      <c r="F17" s="24"/>
      <c r="G17" s="24"/>
      <c r="H17" s="24"/>
    </row>
    <row r="18" spans="1:8" ht="15.75">
      <c r="A18" s="83"/>
      <c r="B18" s="94"/>
      <c r="C18" s="24"/>
      <c r="D18" s="24"/>
      <c r="E18" s="24"/>
      <c r="F18" s="24"/>
      <c r="G18" s="24"/>
      <c r="H18" s="24"/>
    </row>
    <row r="19" spans="1:8" ht="15.75">
      <c r="A19" s="83"/>
      <c r="B19" s="92"/>
      <c r="C19" s="24"/>
      <c r="D19" s="24"/>
      <c r="E19" s="24"/>
      <c r="F19" s="24"/>
      <c r="G19" s="24"/>
      <c r="H19" s="24"/>
    </row>
    <row r="20" spans="1:8" ht="15.75">
      <c r="A20" s="75"/>
      <c r="B20" s="94"/>
      <c r="C20" s="24"/>
      <c r="D20" s="24"/>
      <c r="E20" s="24"/>
      <c r="F20" s="24"/>
      <c r="G20" s="24"/>
      <c r="H20" s="24"/>
    </row>
    <row r="21" spans="1:8" ht="12.75">
      <c r="A21" s="75"/>
      <c r="B21" s="85"/>
      <c r="C21" s="24"/>
      <c r="D21" s="24"/>
      <c r="E21" s="24"/>
      <c r="F21" s="24"/>
      <c r="G21" s="24"/>
      <c r="H21" s="24"/>
    </row>
    <row r="22" spans="1:8" ht="12.75">
      <c r="A22" s="75"/>
      <c r="B22" s="24"/>
      <c r="C22" s="24"/>
      <c r="D22" s="24"/>
      <c r="E22" s="24"/>
      <c r="F22" s="24"/>
      <c r="G22" s="24"/>
      <c r="H22" s="24"/>
    </row>
    <row r="23" spans="1:8" ht="12.75">
      <c r="A23" s="75"/>
      <c r="B23" s="24"/>
      <c r="C23" s="24"/>
      <c r="D23" s="24"/>
      <c r="E23" s="24"/>
      <c r="F23" s="24"/>
      <c r="G23" s="24"/>
      <c r="H23" s="24"/>
    </row>
    <row r="24" spans="1:8" ht="12.75">
      <c r="A24" s="75"/>
      <c r="B24" s="24"/>
      <c r="C24" s="24"/>
      <c r="D24" s="24"/>
      <c r="E24" s="24"/>
      <c r="F24" s="24"/>
      <c r="G24" s="24"/>
      <c r="H24" s="24"/>
    </row>
  </sheetData>
  <sheetProtection/>
  <mergeCells count="2">
    <mergeCell ref="A7:C7"/>
    <mergeCell ref="A10:C10"/>
  </mergeCells>
  <printOptions horizontalCentered="1"/>
  <pageMargins left="0.34" right="0.34" top="0.91" bottom="0.88" header="0.58" footer="0.62"/>
  <pageSetup horizontalDpi="600" verticalDpi="600" orientation="portrait" paperSize="9" scale="108" r:id="rId1"/>
  <headerFooter alignWithMargins="0">
    <oddHeader>&amp;R9. sz. melléklet a 4/2016. (VI.1.)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view="pageLayout" workbookViewId="0" topLeftCell="A1">
      <selection activeCell="C5" sqref="C5"/>
    </sheetView>
  </sheetViews>
  <sheetFormatPr defaultColWidth="9.00390625" defaultRowHeight="12.75"/>
  <cols>
    <col min="1" max="1" width="9.375" style="2" customWidth="1"/>
    <col min="2" max="2" width="39.00390625" style="1" bestFit="1" customWidth="1"/>
    <col min="3" max="3" width="34.625" style="1" customWidth="1"/>
    <col min="4" max="16384" width="9.375" style="1" customWidth="1"/>
  </cols>
  <sheetData>
    <row r="1" ht="12.75">
      <c r="C1" s="76"/>
    </row>
    <row r="2" ht="12.75">
      <c r="C2" s="76"/>
    </row>
    <row r="3" ht="12.75">
      <c r="C3" s="76"/>
    </row>
    <row r="4" ht="12.75">
      <c r="C4" s="90"/>
    </row>
    <row r="5" ht="12.75">
      <c r="C5" s="76"/>
    </row>
    <row r="7" spans="1:10" ht="18.75">
      <c r="A7" s="207" t="s">
        <v>148</v>
      </c>
      <c r="B7" s="207"/>
      <c r="C7" s="207"/>
      <c r="D7" s="207"/>
      <c r="E7" s="24"/>
      <c r="F7" s="24"/>
      <c r="G7" s="24"/>
      <c r="H7" s="24"/>
      <c r="I7" s="24"/>
      <c r="J7" s="24"/>
    </row>
    <row r="8" spans="1:10" ht="12.75">
      <c r="A8" s="75"/>
      <c r="B8" s="24"/>
      <c r="C8" s="24"/>
      <c r="D8" s="24"/>
      <c r="E8" s="24"/>
      <c r="F8" s="24"/>
      <c r="G8" s="24"/>
      <c r="H8" s="24"/>
      <c r="I8" s="24"/>
      <c r="J8" s="24"/>
    </row>
    <row r="9" spans="1:10" ht="12.75">
      <c r="A9" s="75"/>
      <c r="B9" s="24"/>
      <c r="C9" s="24"/>
      <c r="D9" s="24"/>
      <c r="E9" s="24"/>
      <c r="F9" s="24"/>
      <c r="G9" s="24"/>
      <c r="H9" s="24"/>
      <c r="I9" s="24"/>
      <c r="J9" s="24"/>
    </row>
    <row r="10" spans="1:10" ht="18.75">
      <c r="A10" s="207" t="s">
        <v>78</v>
      </c>
      <c r="B10" s="207"/>
      <c r="C10" s="207"/>
      <c r="D10" s="207"/>
      <c r="E10" s="24"/>
      <c r="F10" s="24"/>
      <c r="G10" s="24"/>
      <c r="H10" s="24"/>
      <c r="I10" s="24"/>
      <c r="J10" s="24"/>
    </row>
    <row r="11" spans="1:10" ht="12.75">
      <c r="A11" s="75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2.75">
      <c r="A12" s="75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.75">
      <c r="A13" s="75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3.5" thickBot="1">
      <c r="A14" s="75"/>
      <c r="B14" s="98"/>
      <c r="C14" s="99" t="s">
        <v>59</v>
      </c>
      <c r="D14" s="24"/>
      <c r="E14" s="24"/>
      <c r="F14" s="24"/>
      <c r="G14" s="24"/>
      <c r="H14" s="24"/>
      <c r="I14" s="24"/>
      <c r="J14" s="24"/>
    </row>
    <row r="15" spans="1:10" ht="49.5" customHeight="1">
      <c r="A15" s="84"/>
      <c r="B15" s="96" t="s">
        <v>163</v>
      </c>
      <c r="C15" s="97" t="s">
        <v>162</v>
      </c>
      <c r="D15" s="24"/>
      <c r="E15" s="24"/>
      <c r="F15" s="24"/>
      <c r="G15" s="24"/>
      <c r="H15" s="24"/>
      <c r="I15" s="24"/>
      <c r="J15" s="24"/>
    </row>
    <row r="16" spans="1:10" ht="15.75">
      <c r="A16" s="83"/>
      <c r="B16" s="87" t="s">
        <v>164</v>
      </c>
      <c r="C16" s="88">
        <v>404</v>
      </c>
      <c r="D16" s="24"/>
      <c r="E16" s="24"/>
      <c r="F16" s="24"/>
      <c r="G16" s="24"/>
      <c r="H16" s="24"/>
      <c r="I16" s="24"/>
      <c r="J16" s="24"/>
    </row>
    <row r="17" spans="1:10" ht="15.75">
      <c r="A17" s="83"/>
      <c r="B17" s="87" t="s">
        <v>165</v>
      </c>
      <c r="C17" s="88">
        <v>410</v>
      </c>
      <c r="D17" s="24"/>
      <c r="E17" s="24"/>
      <c r="F17" s="24"/>
      <c r="G17" s="24"/>
      <c r="H17" s="24"/>
      <c r="I17" s="24"/>
      <c r="J17" s="24"/>
    </row>
    <row r="18" spans="1:10" ht="15.75">
      <c r="A18" s="83"/>
      <c r="B18" s="87" t="s">
        <v>166</v>
      </c>
      <c r="C18" s="88">
        <v>836</v>
      </c>
      <c r="D18" s="24"/>
      <c r="E18" s="24"/>
      <c r="F18" s="24"/>
      <c r="G18" s="24"/>
      <c r="H18" s="24"/>
      <c r="I18" s="24"/>
      <c r="J18" s="24"/>
    </row>
    <row r="19" spans="1:10" ht="32.25" thickBot="1">
      <c r="A19" s="83"/>
      <c r="B19" s="156" t="s">
        <v>167</v>
      </c>
      <c r="C19" s="157">
        <v>431</v>
      </c>
      <c r="D19" s="24"/>
      <c r="E19" s="24"/>
      <c r="F19" s="24"/>
      <c r="G19" s="24"/>
      <c r="H19" s="24"/>
      <c r="I19" s="24"/>
      <c r="J19" s="24"/>
    </row>
    <row r="20" spans="1:10" ht="16.5" thickBot="1">
      <c r="A20" s="83"/>
      <c r="B20" s="159" t="s">
        <v>15</v>
      </c>
      <c r="C20" s="158">
        <v>2081</v>
      </c>
      <c r="D20" s="24"/>
      <c r="E20" s="24"/>
      <c r="F20" s="24"/>
      <c r="G20" s="24"/>
      <c r="H20" s="24"/>
      <c r="I20" s="24"/>
      <c r="J20" s="24"/>
    </row>
    <row r="21" spans="1:10" ht="15.75">
      <c r="A21" s="83"/>
      <c r="B21" s="92"/>
      <c r="C21" s="93"/>
      <c r="D21" s="24"/>
      <c r="E21" s="24"/>
      <c r="F21" s="24"/>
      <c r="G21" s="24"/>
      <c r="H21" s="24"/>
      <c r="I21" s="24"/>
      <c r="J21" s="24"/>
    </row>
    <row r="22" spans="1:10" ht="15.75">
      <c r="A22" s="75"/>
      <c r="B22" s="94"/>
      <c r="C22" s="95"/>
      <c r="D22" s="24"/>
      <c r="E22" s="24"/>
      <c r="F22" s="24"/>
      <c r="G22" s="24"/>
      <c r="H22" s="24"/>
      <c r="I22" s="24"/>
      <c r="J22" s="24"/>
    </row>
    <row r="23" spans="1:10" ht="12.75">
      <c r="A23" s="75"/>
      <c r="B23" s="85"/>
      <c r="C23" s="85"/>
      <c r="D23" s="24"/>
      <c r="E23" s="24"/>
      <c r="F23" s="24"/>
      <c r="G23" s="24"/>
      <c r="H23" s="24"/>
      <c r="I23" s="24"/>
      <c r="J23" s="24"/>
    </row>
    <row r="24" spans="1:10" ht="12.75">
      <c r="A24" s="75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75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2.75">
      <c r="A26" s="75"/>
      <c r="B26" s="24"/>
      <c r="C26" s="24"/>
      <c r="D26" s="24"/>
      <c r="E26" s="24"/>
      <c r="F26" s="24"/>
      <c r="G26" s="24"/>
      <c r="H26" s="24"/>
      <c r="I26" s="24"/>
      <c r="J26" s="24"/>
    </row>
  </sheetData>
  <sheetProtection/>
  <mergeCells count="2">
    <mergeCell ref="A7:D7"/>
    <mergeCell ref="A10:D1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&amp;R&amp;11 10. sz. melléklet a 4/2016. (VI.1.) önkormányzati rendelethez</oddHeader>
    <oddFooter>&amp;C
4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view="pageLayout" workbookViewId="0" topLeftCell="A1">
      <selection activeCell="A21" sqref="A21"/>
    </sheetView>
  </sheetViews>
  <sheetFormatPr defaultColWidth="9.00390625" defaultRowHeight="12.75"/>
  <cols>
    <col min="1" max="1" width="22.375" style="0" customWidth="1"/>
    <col min="2" max="2" width="13.875" style="0" customWidth="1"/>
    <col min="3" max="3" width="13.625" style="0" customWidth="1"/>
    <col min="4" max="4" width="14.50390625" style="0" customWidth="1"/>
    <col min="5" max="5" width="12.625" style="0" customWidth="1"/>
    <col min="6" max="6" width="15.875" style="0" customWidth="1"/>
    <col min="7" max="7" width="12.875" style="0" customWidth="1"/>
    <col min="8" max="8" width="20.375" style="0" customWidth="1"/>
    <col min="9" max="9" width="18.00390625" style="0" customWidth="1"/>
  </cols>
  <sheetData>
    <row r="1" ht="12.75">
      <c r="I1" s="102"/>
    </row>
    <row r="3" spans="1:9" ht="15.75">
      <c r="A3" s="209" t="s">
        <v>170</v>
      </c>
      <c r="B3" s="209"/>
      <c r="C3" s="209"/>
      <c r="D3" s="209"/>
      <c r="E3" s="209"/>
      <c r="F3" s="209"/>
      <c r="G3" s="209"/>
      <c r="H3" s="209"/>
      <c r="I3" s="209"/>
    </row>
    <row r="4" spans="1:9" ht="15.75">
      <c r="A4" s="209" t="s">
        <v>79</v>
      </c>
      <c r="B4" s="209"/>
      <c r="C4" s="209"/>
      <c r="D4" s="209"/>
      <c r="E4" s="209"/>
      <c r="F4" s="209"/>
      <c r="G4" s="209"/>
      <c r="H4" s="209"/>
      <c r="I4" s="209"/>
    </row>
    <row r="7" spans="1:9" ht="19.5" customHeight="1">
      <c r="A7" s="103" t="s">
        <v>80</v>
      </c>
      <c r="B7" s="103" t="s">
        <v>81</v>
      </c>
      <c r="C7" s="103" t="s">
        <v>82</v>
      </c>
      <c r="D7" s="103" t="s">
        <v>83</v>
      </c>
      <c r="E7" s="103" t="s">
        <v>84</v>
      </c>
      <c r="F7" s="103" t="s">
        <v>89</v>
      </c>
      <c r="G7" s="103" t="s">
        <v>85</v>
      </c>
      <c r="H7" s="103" t="s">
        <v>86</v>
      </c>
      <c r="I7" s="103" t="s">
        <v>16</v>
      </c>
    </row>
    <row r="8" spans="1:9" ht="12.75">
      <c r="A8" s="104" t="s">
        <v>87</v>
      </c>
      <c r="B8" s="105">
        <v>6</v>
      </c>
      <c r="C8" s="105">
        <v>6</v>
      </c>
      <c r="D8" s="105">
        <v>6</v>
      </c>
      <c r="E8" s="105">
        <v>0</v>
      </c>
      <c r="F8" s="105">
        <v>0</v>
      </c>
      <c r="G8" s="105">
        <v>0</v>
      </c>
      <c r="H8" s="105">
        <v>0</v>
      </c>
      <c r="I8" s="104">
        <v>6</v>
      </c>
    </row>
    <row r="9" spans="1:9" ht="12.75">
      <c r="A9" s="104" t="s">
        <v>141</v>
      </c>
      <c r="B9" s="105">
        <v>3</v>
      </c>
      <c r="C9" s="105">
        <v>3</v>
      </c>
      <c r="D9" s="105">
        <v>3</v>
      </c>
      <c r="E9" s="105">
        <v>0</v>
      </c>
      <c r="F9" s="105">
        <v>0</v>
      </c>
      <c r="G9" s="105">
        <v>0</v>
      </c>
      <c r="H9" s="105">
        <v>0</v>
      </c>
      <c r="I9" s="104">
        <v>3</v>
      </c>
    </row>
    <row r="10" spans="1:9" ht="12.75">
      <c r="A10" s="104" t="s">
        <v>88</v>
      </c>
      <c r="B10" s="105">
        <v>11</v>
      </c>
      <c r="C10" s="105">
        <v>11</v>
      </c>
      <c r="D10" s="105">
        <v>1</v>
      </c>
      <c r="E10" s="105">
        <v>6</v>
      </c>
      <c r="F10" s="105">
        <v>1</v>
      </c>
      <c r="G10" s="105">
        <v>1</v>
      </c>
      <c r="H10" s="105">
        <v>8</v>
      </c>
      <c r="I10" s="104">
        <v>11</v>
      </c>
    </row>
    <row r="11" spans="1:9" ht="12.75">
      <c r="A11" s="104" t="s">
        <v>16</v>
      </c>
      <c r="B11" s="104">
        <f aca="true" t="shared" si="0" ref="B11:I11">SUM(B8:B10)</f>
        <v>20</v>
      </c>
      <c r="C11" s="104">
        <f t="shared" si="0"/>
        <v>20</v>
      </c>
      <c r="D11" s="104">
        <f t="shared" si="0"/>
        <v>10</v>
      </c>
      <c r="E11" s="104">
        <f t="shared" si="0"/>
        <v>6</v>
      </c>
      <c r="F11" s="104">
        <f t="shared" si="0"/>
        <v>1</v>
      </c>
      <c r="G11" s="104">
        <f t="shared" si="0"/>
        <v>1</v>
      </c>
      <c r="H11" s="104">
        <f t="shared" si="0"/>
        <v>8</v>
      </c>
      <c r="I11" s="104">
        <f t="shared" si="0"/>
        <v>20</v>
      </c>
    </row>
  </sheetData>
  <sheetProtection/>
  <mergeCells count="2"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&amp;R13. sz. melléklet a 4/2016. (VI.1.)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view="pageLayout" zoomScaleNormal="75" workbookViewId="0" topLeftCell="A1">
      <selection activeCell="C1" sqref="C1:D1"/>
    </sheetView>
  </sheetViews>
  <sheetFormatPr defaultColWidth="9.00390625" defaultRowHeight="12.75"/>
  <cols>
    <col min="1" max="1" width="71.00390625" style="0" customWidth="1"/>
    <col min="4" max="4" width="15.50390625" style="0" customWidth="1"/>
  </cols>
  <sheetData>
    <row r="1" spans="1:4" ht="24.75" customHeight="1">
      <c r="A1" s="20"/>
      <c r="C1" s="173"/>
      <c r="D1" s="173"/>
    </row>
    <row r="2" ht="24.75" customHeight="1">
      <c r="A2" s="20"/>
    </row>
    <row r="3" spans="1:4" ht="24.75" customHeight="1">
      <c r="A3" s="177" t="s">
        <v>138</v>
      </c>
      <c r="B3" s="166"/>
      <c r="C3" s="166"/>
      <c r="D3" s="166"/>
    </row>
    <row r="4" spans="1:4" ht="24.75" customHeight="1">
      <c r="A4" s="177" t="s">
        <v>42</v>
      </c>
      <c r="B4" s="166"/>
      <c r="C4" s="166"/>
      <c r="D4" s="166"/>
    </row>
    <row r="5" spans="1:4" ht="24.75" customHeight="1">
      <c r="A5" s="66"/>
      <c r="B5" s="23"/>
      <c r="C5" s="23"/>
      <c r="D5" s="23"/>
    </row>
    <row r="6" spans="1:4" s="22" customFormat="1" ht="27.75" customHeight="1" thickBot="1">
      <c r="A6" s="21"/>
      <c r="B6" s="67"/>
      <c r="C6" s="67"/>
      <c r="D6" s="67"/>
    </row>
    <row r="7" spans="1:4" s="23" customFormat="1" ht="24" customHeight="1">
      <c r="A7" s="195" t="s">
        <v>14</v>
      </c>
      <c r="B7" s="185" t="s">
        <v>43</v>
      </c>
      <c r="C7" s="186"/>
      <c r="D7" s="187"/>
    </row>
    <row r="8" spans="1:4" s="24" customFormat="1" ht="16.5" customHeight="1">
      <c r="A8" s="196"/>
      <c r="B8" s="188"/>
      <c r="C8" s="189"/>
      <c r="D8" s="190"/>
    </row>
    <row r="9" spans="1:4" s="25" customFormat="1" ht="13.5" customHeight="1">
      <c r="A9" s="196"/>
      <c r="B9" s="188"/>
      <c r="C9" s="189"/>
      <c r="D9" s="190"/>
    </row>
    <row r="10" spans="1:4" s="24" customFormat="1" ht="16.5" customHeight="1" thickBot="1">
      <c r="A10" s="197"/>
      <c r="B10" s="191"/>
      <c r="C10" s="192"/>
      <c r="D10" s="193"/>
    </row>
    <row r="11" spans="1:4" s="26" customFormat="1" ht="15" customHeight="1" thickBot="1">
      <c r="A11" s="70" t="s">
        <v>44</v>
      </c>
      <c r="B11" s="194"/>
      <c r="C11" s="194"/>
      <c r="D11" s="194"/>
    </row>
    <row r="12" spans="1:4" s="27" customFormat="1" ht="19.5" customHeight="1">
      <c r="A12" s="69" t="s">
        <v>45</v>
      </c>
      <c r="B12" s="182"/>
      <c r="C12" s="183"/>
      <c r="D12" s="184"/>
    </row>
    <row r="13" spans="1:4" ht="15.75">
      <c r="A13" s="71" t="s">
        <v>46</v>
      </c>
      <c r="B13" s="174">
        <v>3657</v>
      </c>
      <c r="C13" s="175"/>
      <c r="D13" s="176"/>
    </row>
    <row r="14" spans="1:4" ht="15.75">
      <c r="A14" s="71" t="s">
        <v>47</v>
      </c>
      <c r="B14" s="174">
        <v>2501</v>
      </c>
      <c r="C14" s="175"/>
      <c r="D14" s="176"/>
    </row>
    <row r="15" spans="1:4" ht="15.75">
      <c r="A15" s="71" t="s">
        <v>48</v>
      </c>
      <c r="B15" s="174">
        <v>105</v>
      </c>
      <c r="C15" s="175"/>
      <c r="D15" s="176"/>
    </row>
    <row r="16" spans="1:4" ht="15.75">
      <c r="A16" s="71" t="s">
        <v>49</v>
      </c>
      <c r="B16" s="174">
        <v>2126</v>
      </c>
      <c r="C16" s="178"/>
      <c r="D16" s="176"/>
    </row>
    <row r="17" spans="1:4" ht="15.75">
      <c r="A17" s="72" t="s">
        <v>50</v>
      </c>
      <c r="B17" s="179"/>
      <c r="C17" s="180"/>
      <c r="D17" s="181"/>
    </row>
    <row r="18" spans="1:4" ht="15.75">
      <c r="A18" s="71" t="s">
        <v>51</v>
      </c>
      <c r="B18" s="198"/>
      <c r="C18" s="199"/>
      <c r="D18" s="200"/>
    </row>
    <row r="19" spans="1:4" ht="15.75">
      <c r="A19" s="71" t="s">
        <v>52</v>
      </c>
      <c r="B19" s="174">
        <v>2437</v>
      </c>
      <c r="C19" s="178"/>
      <c r="D19" s="176"/>
    </row>
    <row r="20" spans="1:4" ht="15.75">
      <c r="A20" s="71" t="s">
        <v>54</v>
      </c>
      <c r="B20" s="204">
        <v>11427</v>
      </c>
      <c r="C20" s="205"/>
      <c r="D20" s="206"/>
    </row>
    <row r="21" spans="1:4" ht="15.75">
      <c r="A21" s="72" t="s">
        <v>53</v>
      </c>
      <c r="B21" s="179"/>
      <c r="C21" s="180"/>
      <c r="D21" s="181"/>
    </row>
    <row r="22" spans="1:4" ht="15.75">
      <c r="A22" s="71" t="s">
        <v>55</v>
      </c>
      <c r="B22" s="174">
        <v>547</v>
      </c>
      <c r="C22" s="178"/>
      <c r="D22" s="176"/>
    </row>
    <row r="23" spans="1:4" ht="15.75">
      <c r="A23" s="72" t="s">
        <v>56</v>
      </c>
      <c r="B23" s="179"/>
      <c r="C23" s="180"/>
      <c r="D23" s="181"/>
    </row>
    <row r="24" spans="1:4" ht="15.75">
      <c r="A24" s="73" t="s">
        <v>57</v>
      </c>
      <c r="B24" s="198">
        <v>236</v>
      </c>
      <c r="C24" s="199"/>
      <c r="D24" s="200"/>
    </row>
    <row r="25" spans="1:4" ht="19.5" customHeight="1" thickBot="1">
      <c r="A25" s="74" t="s">
        <v>16</v>
      </c>
      <c r="B25" s="201"/>
      <c r="C25" s="202"/>
      <c r="D25" s="203"/>
    </row>
    <row r="26" spans="1:4" ht="12.75">
      <c r="A26" s="68"/>
      <c r="B26" s="68"/>
      <c r="C26" s="68"/>
      <c r="D26" s="68"/>
    </row>
    <row r="27" spans="1:4" ht="12.75">
      <c r="A27" s="68"/>
      <c r="B27" s="68"/>
      <c r="C27" s="68"/>
      <c r="D27" s="68"/>
    </row>
    <row r="28" spans="1:4" ht="12.75">
      <c r="A28" s="68"/>
      <c r="B28" s="68"/>
      <c r="C28" s="68"/>
      <c r="D28" s="68"/>
    </row>
    <row r="29" spans="1:4" ht="12.75">
      <c r="A29" s="68"/>
      <c r="B29" s="68"/>
      <c r="C29" s="68"/>
      <c r="D29" s="68"/>
    </row>
    <row r="30" spans="1:4" ht="12.75">
      <c r="A30" s="68"/>
      <c r="B30" s="68"/>
      <c r="C30" s="68"/>
      <c r="D30" s="68"/>
    </row>
    <row r="31" spans="1:4" ht="12.75">
      <c r="A31" s="68"/>
      <c r="B31" s="68"/>
      <c r="C31" s="68"/>
      <c r="D31" s="68"/>
    </row>
    <row r="32" spans="1:4" ht="12.75">
      <c r="A32" s="68"/>
      <c r="B32" s="68"/>
      <c r="C32" s="68"/>
      <c r="D32" s="68"/>
    </row>
    <row r="33" spans="1:4" ht="12.75">
      <c r="A33" s="68"/>
      <c r="B33" s="68"/>
      <c r="C33" s="68"/>
      <c r="D33" s="68"/>
    </row>
    <row r="34" spans="1:4" ht="12.75">
      <c r="A34" s="68"/>
      <c r="B34" s="68"/>
      <c r="C34" s="68"/>
      <c r="D34" s="68"/>
    </row>
    <row r="35" spans="1:4" ht="12.75">
      <c r="A35" s="68"/>
      <c r="B35" s="68"/>
      <c r="C35" s="68"/>
      <c r="D35" s="68"/>
    </row>
    <row r="36" spans="1:4" ht="12.75">
      <c r="A36" s="68"/>
      <c r="B36" s="68"/>
      <c r="C36" s="68"/>
      <c r="D36" s="68"/>
    </row>
    <row r="37" spans="1:4" ht="12.75">
      <c r="A37" s="68"/>
      <c r="B37" s="68"/>
      <c r="C37" s="68"/>
      <c r="D37" s="68"/>
    </row>
    <row r="38" ht="12.75">
      <c r="A38" s="65"/>
    </row>
    <row r="39" ht="12.75">
      <c r="A39" s="65"/>
    </row>
  </sheetData>
  <sheetProtection/>
  <mergeCells count="20">
    <mergeCell ref="B23:D23"/>
    <mergeCell ref="B24:D24"/>
    <mergeCell ref="B25:D25"/>
    <mergeCell ref="B18:D18"/>
    <mergeCell ref="B19:D19"/>
    <mergeCell ref="B21:D21"/>
    <mergeCell ref="B22:D22"/>
    <mergeCell ref="B20:D20"/>
    <mergeCell ref="B16:D16"/>
    <mergeCell ref="B17:D17"/>
    <mergeCell ref="B12:D12"/>
    <mergeCell ref="B7:D10"/>
    <mergeCell ref="B11:D11"/>
    <mergeCell ref="A7:A10"/>
    <mergeCell ref="C1:D1"/>
    <mergeCell ref="B13:D13"/>
    <mergeCell ref="B14:D14"/>
    <mergeCell ref="B15:D15"/>
    <mergeCell ref="A3:D3"/>
    <mergeCell ref="A4:D4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scale="77" r:id="rId1"/>
  <headerFooter alignWithMargins="0">
    <oddHeader>&amp;C3. sz. melléklet a 4/2016. (VI.1.) önkormányzati rendelethez&amp;R&amp;"Times New Roman CE,Félkövér dőlt"&amp;12 3.sz.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74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125" style="3" customWidth="1"/>
    <col min="2" max="2" width="33.50390625" style="3" customWidth="1"/>
    <col min="3" max="3" width="31.375" style="3" customWidth="1"/>
    <col min="4" max="4" width="30.50390625" style="3" customWidth="1"/>
    <col min="5" max="5" width="23.00390625" style="3" customWidth="1"/>
    <col min="6" max="6" width="20.125" style="3" customWidth="1"/>
    <col min="7" max="16384" width="9.375" style="3" customWidth="1"/>
  </cols>
  <sheetData>
    <row r="2" spans="2:6" ht="18.75">
      <c r="B2" s="165" t="s">
        <v>101</v>
      </c>
      <c r="C2" s="166"/>
      <c r="D2" s="166"/>
      <c r="E2" s="166"/>
      <c r="F2" s="166"/>
    </row>
    <row r="3" spans="1:5" ht="18.75">
      <c r="A3" s="165" t="s">
        <v>92</v>
      </c>
      <c r="B3" s="166"/>
      <c r="C3" s="166"/>
      <c r="D3" s="166"/>
      <c r="E3" s="166"/>
    </row>
    <row r="5" spans="1:5" ht="15.75" customHeight="1">
      <c r="A5" s="167" t="s">
        <v>9</v>
      </c>
      <c r="B5" s="168"/>
      <c r="C5" s="168"/>
      <c r="D5" s="168"/>
      <c r="E5" s="168"/>
    </row>
    <row r="6" spans="1:3" ht="15.75" customHeight="1" thickBot="1">
      <c r="A6" s="7"/>
      <c r="B6" s="7"/>
      <c r="C6" s="126"/>
    </row>
    <row r="7" spans="1:5" ht="15.75" customHeight="1">
      <c r="A7" s="161" t="s">
        <v>0</v>
      </c>
      <c r="B7" s="170" t="s">
        <v>18</v>
      </c>
      <c r="C7" s="135" t="s">
        <v>98</v>
      </c>
      <c r="D7" s="135" t="s">
        <v>99</v>
      </c>
      <c r="E7" s="135" t="s">
        <v>100</v>
      </c>
    </row>
    <row r="8" spans="1:5" ht="33.75" customHeight="1">
      <c r="A8" s="169"/>
      <c r="B8" s="171"/>
      <c r="C8" s="41" t="s">
        <v>16</v>
      </c>
      <c r="D8" s="41" t="s">
        <v>16</v>
      </c>
      <c r="E8" s="41" t="s">
        <v>16</v>
      </c>
    </row>
    <row r="9" spans="1:5" s="5" customFormat="1" ht="12" customHeight="1">
      <c r="A9" s="42"/>
      <c r="B9" s="42">
        <v>2</v>
      </c>
      <c r="C9" s="43"/>
      <c r="D9" s="43"/>
      <c r="E9" s="43"/>
    </row>
    <row r="10" spans="1:5" s="4" customFormat="1" ht="30">
      <c r="A10" s="138" t="s">
        <v>1</v>
      </c>
      <c r="B10" s="136" t="s">
        <v>103</v>
      </c>
      <c r="C10" s="122">
        <v>123784</v>
      </c>
      <c r="D10" s="122">
        <v>65539</v>
      </c>
      <c r="E10" s="122">
        <v>65539</v>
      </c>
    </row>
    <row r="11" spans="1:5" s="4" customFormat="1" ht="24">
      <c r="A11" s="138" t="s">
        <v>2</v>
      </c>
      <c r="B11" s="137" t="s">
        <v>104</v>
      </c>
      <c r="C11" s="121">
        <v>2570</v>
      </c>
      <c r="D11" s="121">
        <v>17148</v>
      </c>
      <c r="E11" s="121">
        <v>17148</v>
      </c>
    </row>
    <row r="12" spans="1:5" s="4" customFormat="1" ht="24">
      <c r="A12" s="142" t="s">
        <v>3</v>
      </c>
      <c r="B12" s="45" t="s">
        <v>105</v>
      </c>
      <c r="C12" s="119">
        <f>C10+C11</f>
        <v>126354</v>
      </c>
      <c r="D12" s="119">
        <f>D10+D11</f>
        <v>82687</v>
      </c>
      <c r="E12" s="119">
        <f>E10+E11</f>
        <v>82687</v>
      </c>
    </row>
    <row r="13" spans="1:5" s="4" customFormat="1" ht="24">
      <c r="A13" s="138" t="s">
        <v>4</v>
      </c>
      <c r="B13" s="8" t="s">
        <v>106</v>
      </c>
      <c r="C13" s="123">
        <v>0</v>
      </c>
      <c r="D13" s="123">
        <v>8744</v>
      </c>
      <c r="E13" s="123">
        <v>8744</v>
      </c>
    </row>
    <row r="14" spans="1:5" s="4" customFormat="1" ht="12.75">
      <c r="A14" s="138" t="s">
        <v>5</v>
      </c>
      <c r="B14" s="144" t="s">
        <v>107</v>
      </c>
      <c r="C14" s="145">
        <v>0</v>
      </c>
      <c r="D14" s="145">
        <v>28</v>
      </c>
      <c r="E14" s="145">
        <v>28</v>
      </c>
    </row>
    <row r="15" spans="1:5" s="148" customFormat="1" ht="12.75">
      <c r="A15" s="138" t="s">
        <v>6</v>
      </c>
      <c r="B15" s="144" t="s">
        <v>108</v>
      </c>
      <c r="C15" s="145">
        <v>2300</v>
      </c>
      <c r="D15" s="145">
        <v>2300</v>
      </c>
      <c r="E15" s="145">
        <v>2215</v>
      </c>
    </row>
    <row r="16" spans="1:5" s="148" customFormat="1" ht="12.75">
      <c r="A16" s="138" t="s">
        <v>7</v>
      </c>
      <c r="B16" s="149" t="s">
        <v>109</v>
      </c>
      <c r="C16" s="150">
        <v>6531</v>
      </c>
      <c r="D16" s="150">
        <v>8854</v>
      </c>
      <c r="E16" s="150">
        <v>8854</v>
      </c>
    </row>
    <row r="17" spans="1:5" s="148" customFormat="1" ht="12.75">
      <c r="A17" s="138" t="s">
        <v>8</v>
      </c>
      <c r="B17" s="144" t="s">
        <v>110</v>
      </c>
      <c r="C17" s="145">
        <v>2500</v>
      </c>
      <c r="D17" s="145">
        <v>2500</v>
      </c>
      <c r="E17" s="145">
        <v>2370</v>
      </c>
    </row>
    <row r="18" spans="1:5" s="148" customFormat="1" ht="12.75">
      <c r="A18" s="138" t="s">
        <v>112</v>
      </c>
      <c r="B18" s="144" t="s">
        <v>111</v>
      </c>
      <c r="C18" s="145">
        <v>0</v>
      </c>
      <c r="D18" s="145">
        <v>50</v>
      </c>
      <c r="E18" s="145">
        <v>50</v>
      </c>
    </row>
    <row r="19" spans="1:5" s="148" customFormat="1" ht="12.75">
      <c r="A19" s="142" t="s">
        <v>113</v>
      </c>
      <c r="B19" s="143" t="s">
        <v>58</v>
      </c>
      <c r="C19" s="123">
        <f>SUM(C14:C18)</f>
        <v>11331</v>
      </c>
      <c r="D19" s="123">
        <f>SUM(D14:D18)</f>
        <v>13732</v>
      </c>
      <c r="E19" s="123">
        <f>SUM(E14:E18)</f>
        <v>13517</v>
      </c>
    </row>
    <row r="20" spans="1:5" s="148" customFormat="1" ht="12.75">
      <c r="A20" s="138" t="s">
        <v>114</v>
      </c>
      <c r="B20" s="147" t="s">
        <v>127</v>
      </c>
      <c r="C20" s="145">
        <v>8500</v>
      </c>
      <c r="D20" s="145">
        <v>8500</v>
      </c>
      <c r="E20" s="145">
        <v>7781</v>
      </c>
    </row>
    <row r="21" spans="1:5" s="148" customFormat="1" ht="12" customHeight="1">
      <c r="A21" s="138" t="s">
        <v>115</v>
      </c>
      <c r="B21" s="149" t="s">
        <v>128</v>
      </c>
      <c r="C21" s="150">
        <v>3121</v>
      </c>
      <c r="D21" s="150">
        <v>3649</v>
      </c>
      <c r="E21" s="150">
        <v>3333</v>
      </c>
    </row>
    <row r="22" spans="1:5" s="148" customFormat="1" ht="12.75">
      <c r="A22" s="138" t="s">
        <v>116</v>
      </c>
      <c r="B22" s="147" t="s">
        <v>129</v>
      </c>
      <c r="C22" s="145">
        <v>2200</v>
      </c>
      <c r="D22" s="145">
        <v>3547</v>
      </c>
      <c r="E22" s="145">
        <v>3511</v>
      </c>
    </row>
    <row r="23" spans="1:5" s="148" customFormat="1" ht="12.75">
      <c r="A23" s="138" t="s">
        <v>117</v>
      </c>
      <c r="B23" s="147" t="s">
        <v>130</v>
      </c>
      <c r="C23" s="145">
        <v>100</v>
      </c>
      <c r="D23" s="145">
        <v>72</v>
      </c>
      <c r="E23" s="145">
        <v>8</v>
      </c>
    </row>
    <row r="24" spans="1:5" s="148" customFormat="1" ht="12.75">
      <c r="A24" s="138" t="s">
        <v>118</v>
      </c>
      <c r="B24" s="147" t="s">
        <v>131</v>
      </c>
      <c r="C24" s="145">
        <v>0</v>
      </c>
      <c r="D24" s="145">
        <v>159</v>
      </c>
      <c r="E24" s="145">
        <v>159</v>
      </c>
    </row>
    <row r="25" spans="1:5" s="148" customFormat="1" ht="12.75">
      <c r="A25" s="138" t="s">
        <v>119</v>
      </c>
      <c r="B25" s="147" t="s">
        <v>132</v>
      </c>
      <c r="C25" s="145">
        <v>1900</v>
      </c>
      <c r="D25" s="145">
        <v>1900</v>
      </c>
      <c r="E25" s="145">
        <v>47</v>
      </c>
    </row>
    <row r="26" spans="1:5" s="148" customFormat="1" ht="14.25">
      <c r="A26" s="142" t="s">
        <v>120</v>
      </c>
      <c r="B26" s="151" t="s">
        <v>133</v>
      </c>
      <c r="C26" s="123">
        <f>SUM(C20:C25)</f>
        <v>15821</v>
      </c>
      <c r="D26" s="123">
        <f>SUM(D20:D25)</f>
        <v>17827</v>
      </c>
      <c r="E26" s="123">
        <f>SUM(E20:E25)</f>
        <v>14839</v>
      </c>
    </row>
    <row r="27" spans="1:5" s="148" customFormat="1" ht="12.75">
      <c r="A27" s="138" t="s">
        <v>121</v>
      </c>
      <c r="B27" s="147" t="s">
        <v>134</v>
      </c>
      <c r="C27" s="145">
        <v>0</v>
      </c>
      <c r="D27" s="145">
        <v>5000</v>
      </c>
      <c r="E27" s="145">
        <v>5000</v>
      </c>
    </row>
    <row r="28" spans="1:5" s="148" customFormat="1" ht="12" customHeight="1">
      <c r="A28" s="138" t="s">
        <v>122</v>
      </c>
      <c r="B28" s="147" t="s">
        <v>135</v>
      </c>
      <c r="C28" s="145">
        <v>0</v>
      </c>
      <c r="D28" s="145">
        <v>5000</v>
      </c>
      <c r="E28" s="145">
        <v>5000</v>
      </c>
    </row>
    <row r="29" spans="1:5" s="148" customFormat="1" ht="12.75">
      <c r="A29" s="142" t="s">
        <v>123</v>
      </c>
      <c r="B29" s="152" t="s">
        <v>136</v>
      </c>
      <c r="C29" s="123">
        <f>C12+C19+C26</f>
        <v>153506</v>
      </c>
      <c r="D29" s="123">
        <v>127990</v>
      </c>
      <c r="E29" s="123">
        <v>124787</v>
      </c>
    </row>
    <row r="30" spans="1:5" s="148" customFormat="1" ht="24">
      <c r="A30" s="138" t="s">
        <v>124</v>
      </c>
      <c r="B30" s="147" t="s">
        <v>137</v>
      </c>
      <c r="C30" s="145">
        <v>13369</v>
      </c>
      <c r="D30" s="145">
        <v>13369</v>
      </c>
      <c r="E30" s="145">
        <v>13369</v>
      </c>
    </row>
    <row r="31" spans="1:5" s="148" customFormat="1" ht="24">
      <c r="A31" s="138" t="s">
        <v>125</v>
      </c>
      <c r="B31" s="147" t="s">
        <v>102</v>
      </c>
      <c r="C31" s="145">
        <v>0</v>
      </c>
      <c r="D31" s="145">
        <v>2003</v>
      </c>
      <c r="E31" s="145">
        <v>2003</v>
      </c>
    </row>
    <row r="32" spans="1:5" s="148" customFormat="1" ht="12.75">
      <c r="A32" s="142" t="s">
        <v>126</v>
      </c>
      <c r="B32" s="152" t="s">
        <v>12</v>
      </c>
      <c r="C32" s="153">
        <v>13369</v>
      </c>
      <c r="D32" s="153">
        <v>15372</v>
      </c>
      <c r="E32" s="153">
        <v>15372</v>
      </c>
    </row>
    <row r="33" spans="1:5" s="4" customFormat="1" ht="19.5" thickBot="1">
      <c r="A33" s="51">
        <v>24</v>
      </c>
      <c r="B33" s="52" t="s">
        <v>17</v>
      </c>
      <c r="C33" s="125">
        <f>C29+C32</f>
        <v>166875</v>
      </c>
      <c r="D33" s="125">
        <f>D29+D32</f>
        <v>143362</v>
      </c>
      <c r="E33" s="125">
        <f>E29+E32</f>
        <v>140159</v>
      </c>
    </row>
    <row r="34" spans="1:3" s="4" customFormat="1" ht="15.75" customHeight="1">
      <c r="A34" s="35"/>
      <c r="B34" s="36"/>
      <c r="C34" s="37"/>
    </row>
    <row r="35" spans="1:3" s="4" customFormat="1" ht="15.75" customHeight="1">
      <c r="A35" s="34"/>
      <c r="B35" s="39"/>
      <c r="C35" s="40"/>
    </row>
    <row r="36" spans="1:3" s="4" customFormat="1" ht="15.75" customHeight="1">
      <c r="A36" s="127"/>
      <c r="B36" s="128"/>
      <c r="C36" s="128"/>
    </row>
    <row r="37" spans="1:3" s="6" customFormat="1" ht="13.5" customHeight="1" hidden="1">
      <c r="A37" s="12"/>
      <c r="B37" s="13"/>
      <c r="C37" s="13"/>
    </row>
    <row r="38" spans="1:3" s="6" customFormat="1" ht="13.5" customHeight="1" hidden="1">
      <c r="A38" s="12"/>
      <c r="B38" s="13"/>
      <c r="C38" s="13"/>
    </row>
    <row r="39" spans="1:3" ht="15.75" customHeight="1" hidden="1">
      <c r="A39" s="14"/>
      <c r="B39" s="14"/>
      <c r="C39" s="18"/>
    </row>
    <row r="40" spans="1:3" ht="16.5" customHeight="1">
      <c r="A40" s="15"/>
      <c r="B40" s="115"/>
      <c r="C40" s="102"/>
    </row>
    <row r="41" spans="1:5" ht="16.5" customHeight="1">
      <c r="A41" s="172" t="s">
        <v>10</v>
      </c>
      <c r="B41" s="168"/>
      <c r="C41" s="168"/>
      <c r="D41" s="168"/>
      <c r="E41" s="168"/>
    </row>
    <row r="42" spans="1:3" ht="16.5" customHeight="1" thickBot="1">
      <c r="A42" s="16"/>
      <c r="B42" s="16"/>
      <c r="C42" s="19"/>
    </row>
    <row r="43" spans="1:5" ht="15.75" customHeight="1">
      <c r="A43" s="161" t="s">
        <v>0</v>
      </c>
      <c r="B43" s="163" t="s">
        <v>22</v>
      </c>
      <c r="C43" s="135" t="s">
        <v>98</v>
      </c>
      <c r="D43" s="135" t="s">
        <v>99</v>
      </c>
      <c r="E43" s="135" t="s">
        <v>100</v>
      </c>
    </row>
    <row r="44" spans="1:5" s="5" customFormat="1" ht="34.5" customHeight="1" thickBot="1">
      <c r="A44" s="162"/>
      <c r="B44" s="164"/>
      <c r="C44" s="41" t="s">
        <v>16</v>
      </c>
      <c r="D44" s="41" t="s">
        <v>16</v>
      </c>
      <c r="E44" s="41" t="s">
        <v>16</v>
      </c>
    </row>
    <row r="45" spans="1:5" ht="15.75" customHeight="1" thickBot="1">
      <c r="A45" s="62" t="s">
        <v>1</v>
      </c>
      <c r="B45" s="63" t="s">
        <v>19</v>
      </c>
      <c r="C45" s="107"/>
      <c r="D45" s="107"/>
      <c r="E45" s="107"/>
    </row>
    <row r="46" spans="1:5" ht="15.75" customHeight="1">
      <c r="A46" s="17" t="s">
        <v>2</v>
      </c>
      <c r="B46" s="53" t="s">
        <v>39</v>
      </c>
      <c r="C46" s="116">
        <v>20149</v>
      </c>
      <c r="D46" s="116">
        <v>16906</v>
      </c>
      <c r="E46" s="116">
        <v>16906</v>
      </c>
    </row>
    <row r="47" spans="1:5" ht="24">
      <c r="A47" s="9" t="s">
        <v>3</v>
      </c>
      <c r="B47" s="31" t="s">
        <v>91</v>
      </c>
      <c r="C47" s="113">
        <v>4907</v>
      </c>
      <c r="D47" s="113">
        <v>4907</v>
      </c>
      <c r="E47" s="113">
        <v>3562</v>
      </c>
    </row>
    <row r="48" spans="1:5" ht="24">
      <c r="A48" s="9" t="s">
        <v>4</v>
      </c>
      <c r="B48" s="31" t="s">
        <v>23</v>
      </c>
      <c r="C48" s="110">
        <v>33928</v>
      </c>
      <c r="D48" s="110">
        <v>51006</v>
      </c>
      <c r="E48" s="110">
        <v>49349</v>
      </c>
    </row>
    <row r="49" spans="1:5" ht="15.75" customHeight="1">
      <c r="A49" s="9" t="s">
        <v>5</v>
      </c>
      <c r="B49" s="54" t="s">
        <v>24</v>
      </c>
      <c r="C49" s="110">
        <v>9266</v>
      </c>
      <c r="D49" s="110">
        <v>3892</v>
      </c>
      <c r="E49" s="110">
        <v>3892</v>
      </c>
    </row>
    <row r="50" spans="1:5" ht="15.75" customHeight="1">
      <c r="A50" s="9" t="s">
        <v>6</v>
      </c>
      <c r="B50" s="54" t="s">
        <v>40</v>
      </c>
      <c r="C50" s="110">
        <v>61128</v>
      </c>
      <c r="D50" s="110">
        <v>22138</v>
      </c>
      <c r="E50" s="110">
        <v>11806</v>
      </c>
    </row>
    <row r="51" spans="1:5" ht="15.75" customHeight="1">
      <c r="A51" s="9" t="s">
        <v>7</v>
      </c>
      <c r="B51" s="28" t="s">
        <v>25</v>
      </c>
      <c r="C51" s="110"/>
      <c r="D51" s="110"/>
      <c r="E51" s="110"/>
    </row>
    <row r="52" spans="1:5" ht="15.75" customHeight="1">
      <c r="A52" s="9" t="s">
        <v>8</v>
      </c>
      <c r="B52" s="28" t="s">
        <v>26</v>
      </c>
      <c r="C52" s="113"/>
      <c r="D52" s="113"/>
      <c r="E52" s="113"/>
    </row>
    <row r="53" spans="1:5" ht="15.75" customHeight="1">
      <c r="A53" s="55">
        <v>9</v>
      </c>
      <c r="B53" s="31" t="s">
        <v>28</v>
      </c>
      <c r="C53" s="113">
        <v>0</v>
      </c>
      <c r="D53" s="113">
        <v>0</v>
      </c>
      <c r="E53" s="113">
        <v>0</v>
      </c>
    </row>
    <row r="54" spans="1:5" ht="15.75" customHeight="1">
      <c r="A54" s="55">
        <v>10</v>
      </c>
      <c r="B54" s="28" t="s">
        <v>29</v>
      </c>
      <c r="C54" s="113"/>
      <c r="D54" s="113"/>
      <c r="E54" s="113"/>
    </row>
    <row r="55" spans="1:5" ht="15.75" customHeight="1">
      <c r="A55" s="55">
        <v>11</v>
      </c>
      <c r="B55" s="28" t="s">
        <v>30</v>
      </c>
      <c r="C55" s="113"/>
      <c r="D55" s="113"/>
      <c r="E55" s="113"/>
    </row>
    <row r="56" spans="1:5" ht="15.75" customHeight="1">
      <c r="A56" s="55">
        <v>12</v>
      </c>
      <c r="B56" s="31" t="s">
        <v>31</v>
      </c>
      <c r="C56" s="113"/>
      <c r="D56" s="113"/>
      <c r="E56" s="113"/>
    </row>
    <row r="57" spans="1:5" ht="15.75" customHeight="1" thickBot="1">
      <c r="A57" s="55">
        <v>13</v>
      </c>
      <c r="B57" s="28" t="s">
        <v>21</v>
      </c>
      <c r="C57" s="108"/>
      <c r="D57" s="108"/>
      <c r="E57" s="108"/>
    </row>
    <row r="58" spans="1:5" ht="15.75" customHeight="1" thickBot="1">
      <c r="A58" s="60">
        <v>14</v>
      </c>
      <c r="B58" s="64" t="s">
        <v>27</v>
      </c>
      <c r="C58" s="117">
        <f>SUM(C46:C57)</f>
        <v>129378</v>
      </c>
      <c r="D58" s="117">
        <f>SUM(D46:D57)</f>
        <v>98849</v>
      </c>
      <c r="E58" s="117">
        <f>SUM(E46:E57)</f>
        <v>85515</v>
      </c>
    </row>
    <row r="59" spans="1:5" ht="15.75" customHeight="1">
      <c r="A59" s="10">
        <v>15</v>
      </c>
      <c r="B59" s="56" t="s">
        <v>32</v>
      </c>
      <c r="C59" s="118"/>
      <c r="D59" s="118">
        <v>477</v>
      </c>
      <c r="E59" s="118">
        <v>477</v>
      </c>
    </row>
    <row r="60" spans="1:5" ht="15.75" customHeight="1">
      <c r="A60" s="10">
        <v>16</v>
      </c>
      <c r="B60" s="31" t="s">
        <v>33</v>
      </c>
      <c r="C60" s="108">
        <v>0</v>
      </c>
      <c r="D60" s="108">
        <v>2081</v>
      </c>
      <c r="E60" s="108">
        <v>2081</v>
      </c>
    </row>
    <row r="61" spans="1:5" ht="15.75" customHeight="1">
      <c r="A61" s="10">
        <v>17</v>
      </c>
      <c r="B61" s="31" t="s">
        <v>34</v>
      </c>
      <c r="C61" s="108"/>
      <c r="D61" s="108"/>
      <c r="E61" s="108"/>
    </row>
    <row r="62" spans="1:5" ht="15.75" customHeight="1">
      <c r="A62" s="10">
        <v>18</v>
      </c>
      <c r="B62" s="31" t="s">
        <v>35</v>
      </c>
      <c r="C62" s="113"/>
      <c r="D62" s="113"/>
      <c r="E62" s="113"/>
    </row>
    <row r="63" spans="1:5" ht="15.75" customHeight="1" thickBot="1">
      <c r="A63" s="11">
        <v>19</v>
      </c>
      <c r="B63" s="30" t="s">
        <v>36</v>
      </c>
      <c r="C63" s="110"/>
      <c r="D63" s="110"/>
      <c r="E63" s="110"/>
    </row>
    <row r="64" spans="1:5" ht="15.75" customHeight="1" thickBot="1">
      <c r="A64" s="60">
        <v>20</v>
      </c>
      <c r="B64" s="61" t="s">
        <v>37</v>
      </c>
      <c r="C64" s="111">
        <v>129378</v>
      </c>
      <c r="D64" s="111">
        <f>SUM(D58:D63)</f>
        <v>101407</v>
      </c>
      <c r="E64" s="111">
        <f>SUM(E58:E63)</f>
        <v>88073</v>
      </c>
    </row>
    <row r="65" spans="1:5" ht="15.75" customHeight="1">
      <c r="A65" s="10">
        <v>21</v>
      </c>
      <c r="B65" s="29" t="s">
        <v>38</v>
      </c>
      <c r="C65" s="112"/>
      <c r="D65" s="112"/>
      <c r="E65" s="112"/>
    </row>
    <row r="66" spans="1:5" ht="15.75" customHeight="1">
      <c r="A66" s="50">
        <v>22</v>
      </c>
      <c r="B66" s="28" t="s">
        <v>20</v>
      </c>
      <c r="C66" s="108">
        <v>37497</v>
      </c>
      <c r="D66" s="108">
        <v>37497</v>
      </c>
      <c r="E66" s="108">
        <v>30948</v>
      </c>
    </row>
    <row r="67" spans="1:5" ht="15.75" customHeight="1">
      <c r="A67" s="50">
        <v>23</v>
      </c>
      <c r="B67" s="28" t="s">
        <v>102</v>
      </c>
      <c r="C67" s="108">
        <v>0</v>
      </c>
      <c r="D67" s="108">
        <v>4458</v>
      </c>
      <c r="E67" s="108">
        <v>4458</v>
      </c>
    </row>
    <row r="68" spans="1:5" ht="15.75" customHeight="1">
      <c r="A68" s="49">
        <v>24</v>
      </c>
      <c r="B68" s="106" t="s">
        <v>41</v>
      </c>
      <c r="C68" s="114">
        <f>SUM(C64:C67)</f>
        <v>166875</v>
      </c>
      <c r="D68" s="114">
        <f>SUM(D64:D67)</f>
        <v>143362</v>
      </c>
      <c r="E68" s="114">
        <f>SUM(E64:E67)</f>
        <v>123479</v>
      </c>
    </row>
    <row r="69" spans="1:3" ht="15.75" customHeight="1">
      <c r="A69" s="57"/>
      <c r="B69" s="58"/>
      <c r="C69" s="59"/>
    </row>
    <row r="70" spans="1:3" ht="15.75" customHeight="1">
      <c r="A70" s="57"/>
      <c r="B70" s="58"/>
      <c r="C70" s="59"/>
    </row>
    <row r="71" spans="1:3" ht="15.75" customHeight="1">
      <c r="A71" s="32"/>
      <c r="B71" s="33"/>
      <c r="C71" s="33"/>
    </row>
    <row r="72" spans="1:3" ht="15.75" customHeight="1">
      <c r="A72" s="35"/>
      <c r="B72" s="36"/>
      <c r="C72" s="37"/>
    </row>
    <row r="73" spans="1:3" ht="15.75" customHeight="1">
      <c r="A73" s="35"/>
      <c r="B73" s="36"/>
      <c r="C73" s="37"/>
    </row>
    <row r="74" spans="1:3" ht="15.75" customHeight="1">
      <c r="A74" s="32"/>
      <c r="B74" s="33"/>
      <c r="C74" s="33"/>
    </row>
  </sheetData>
  <sheetProtection/>
  <mergeCells count="8">
    <mergeCell ref="B2:F2"/>
    <mergeCell ref="A41:E41"/>
    <mergeCell ref="A43:A44"/>
    <mergeCell ref="B43:B44"/>
    <mergeCell ref="A7:A8"/>
    <mergeCell ref="B7:B8"/>
    <mergeCell ref="A3:E3"/>
    <mergeCell ref="A5:E5"/>
  </mergeCells>
  <printOptions horizontalCentered="1"/>
  <pageMargins left="0.5118110236220472" right="0.31496062992125984" top="0.11811023622047245" bottom="0.6692913385826772" header="0.5118110236220472" footer="0.4724409448818898"/>
  <pageSetup horizontalDpi="600" verticalDpi="600" orientation="landscape" paperSize="9" r:id="rId1"/>
  <headerFooter alignWithMargins="0">
    <oddHeader>&amp;R2/A. sz. melléklet a 4/2016. (VI.1.)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60"/>
  <sheetViews>
    <sheetView view="pageLayout" workbookViewId="0" topLeftCell="A1">
      <selection activeCell="G3" sqref="G3"/>
    </sheetView>
  </sheetViews>
  <sheetFormatPr defaultColWidth="9.00390625" defaultRowHeight="12.75"/>
  <cols>
    <col min="1" max="1" width="6.125" style="3" customWidth="1"/>
    <col min="2" max="2" width="31.375" style="3" customWidth="1"/>
    <col min="3" max="3" width="27.00390625" style="3" bestFit="1" customWidth="1"/>
    <col min="4" max="4" width="30.125" style="3" bestFit="1" customWidth="1"/>
    <col min="5" max="5" width="18.00390625" style="3" bestFit="1" customWidth="1"/>
    <col min="6" max="16384" width="9.375" style="3" customWidth="1"/>
  </cols>
  <sheetData>
    <row r="1" ht="12.75" customHeight="1"/>
    <row r="2" spans="1:5" ht="15" customHeight="1">
      <c r="A2" s="165" t="s">
        <v>138</v>
      </c>
      <c r="B2" s="166"/>
      <c r="C2" s="166"/>
      <c r="D2" s="166"/>
      <c r="E2" s="166"/>
    </row>
    <row r="3" spans="1:5" ht="12.75" customHeight="1">
      <c r="A3" s="167" t="s">
        <v>139</v>
      </c>
      <c r="B3" s="168"/>
      <c r="C3" s="168"/>
      <c r="D3" s="168"/>
      <c r="E3" s="168"/>
    </row>
    <row r="4" spans="1:5" ht="12.75" customHeight="1">
      <c r="A4" s="167" t="s">
        <v>90</v>
      </c>
      <c r="B4" s="168"/>
      <c r="C4" s="168"/>
      <c r="D4" s="168"/>
      <c r="E4" s="168"/>
    </row>
    <row r="5" spans="1:3" ht="12.75" customHeight="1" thickBot="1">
      <c r="A5" s="7"/>
      <c r="B5" s="7"/>
      <c r="C5" s="7"/>
    </row>
    <row r="6" spans="1:5" ht="15.75" customHeight="1">
      <c r="A6" s="161" t="s">
        <v>0</v>
      </c>
      <c r="B6" s="170" t="s">
        <v>18</v>
      </c>
      <c r="C6" s="135" t="s">
        <v>98</v>
      </c>
      <c r="D6" s="135" t="s">
        <v>99</v>
      </c>
      <c r="E6" s="135" t="s">
        <v>100</v>
      </c>
    </row>
    <row r="7" spans="1:5" ht="27.75" customHeight="1">
      <c r="A7" s="169"/>
      <c r="B7" s="171"/>
      <c r="C7" s="41" t="s">
        <v>16</v>
      </c>
      <c r="D7" s="41" t="s">
        <v>16</v>
      </c>
      <c r="E7" s="41" t="s">
        <v>16</v>
      </c>
    </row>
    <row r="8" spans="1:5" s="5" customFormat="1" ht="12" customHeight="1">
      <c r="A8" s="42"/>
      <c r="B8" s="42">
        <v>2</v>
      </c>
      <c r="C8" s="43">
        <v>3</v>
      </c>
      <c r="D8" s="43">
        <v>3</v>
      </c>
      <c r="E8" s="43">
        <v>3</v>
      </c>
    </row>
    <row r="9" spans="1:5" s="4" customFormat="1" ht="12" customHeight="1">
      <c r="A9" s="47" t="s">
        <v>1</v>
      </c>
      <c r="B9" s="44" t="s">
        <v>19</v>
      </c>
      <c r="C9" s="119"/>
      <c r="D9" s="119"/>
      <c r="E9" s="119"/>
    </row>
    <row r="10" spans="1:5" s="4" customFormat="1" ht="12" customHeight="1">
      <c r="A10" s="48" t="s">
        <v>2</v>
      </c>
      <c r="B10" s="46" t="s">
        <v>133</v>
      </c>
      <c r="C10" s="120">
        <v>100</v>
      </c>
      <c r="D10" s="120">
        <v>100</v>
      </c>
      <c r="E10" s="120">
        <v>0</v>
      </c>
    </row>
    <row r="11" spans="1:5" s="4" customFormat="1" ht="24">
      <c r="A11" s="49" t="s">
        <v>3</v>
      </c>
      <c r="B11" s="45" t="s">
        <v>137</v>
      </c>
      <c r="C11" s="119">
        <v>94</v>
      </c>
      <c r="D11" s="119">
        <v>94</v>
      </c>
      <c r="E11" s="119">
        <v>94</v>
      </c>
    </row>
    <row r="12" spans="1:5" s="4" customFormat="1" ht="12" customHeight="1">
      <c r="A12" s="50" t="s">
        <v>4</v>
      </c>
      <c r="B12" s="8" t="s">
        <v>140</v>
      </c>
      <c r="C12" s="124">
        <v>28998</v>
      </c>
      <c r="D12" s="124">
        <v>28998</v>
      </c>
      <c r="E12" s="124">
        <v>25624</v>
      </c>
    </row>
    <row r="13" spans="1:5" s="4" customFormat="1" ht="12" customHeight="1">
      <c r="A13" s="50" t="s">
        <v>5</v>
      </c>
      <c r="B13" s="8" t="s">
        <v>12</v>
      </c>
      <c r="C13" s="124">
        <v>29092</v>
      </c>
      <c r="D13" s="124">
        <v>29092</v>
      </c>
      <c r="E13" s="124">
        <v>25718</v>
      </c>
    </row>
    <row r="14" spans="1:5" s="4" customFormat="1" ht="12" customHeight="1" thickBot="1">
      <c r="A14" s="51">
        <v>29</v>
      </c>
      <c r="B14" s="52" t="s">
        <v>17</v>
      </c>
      <c r="C14" s="125">
        <f>C10+C13</f>
        <v>29192</v>
      </c>
      <c r="D14" s="125">
        <f>D10+D13</f>
        <v>29192</v>
      </c>
      <c r="E14" s="125">
        <f>E10+E13</f>
        <v>25718</v>
      </c>
    </row>
    <row r="15" spans="1:3" s="4" customFormat="1" ht="15.75" customHeight="1">
      <c r="A15" s="35"/>
      <c r="B15" s="36"/>
      <c r="C15" s="37"/>
    </row>
    <row r="16" spans="1:3" s="4" customFormat="1" ht="15.75" customHeight="1">
      <c r="A16" s="35"/>
      <c r="B16" s="36"/>
      <c r="C16" s="37"/>
    </row>
    <row r="17" spans="1:3" s="4" customFormat="1" ht="15.75" customHeight="1" hidden="1">
      <c r="A17" s="32"/>
      <c r="B17" s="38"/>
      <c r="C17" s="38"/>
    </row>
    <row r="18" spans="1:3" s="4" customFormat="1" ht="15.75" customHeight="1" hidden="1">
      <c r="A18" s="35"/>
      <c r="B18" s="36"/>
      <c r="C18" s="37"/>
    </row>
    <row r="19" spans="1:3" s="4" customFormat="1" ht="15.75" customHeight="1" hidden="1">
      <c r="A19" s="35"/>
      <c r="B19" s="36"/>
      <c r="C19" s="37"/>
    </row>
    <row r="20" spans="1:3" s="4" customFormat="1" ht="15.75" customHeight="1" hidden="1">
      <c r="A20" s="35"/>
      <c r="B20" s="36"/>
      <c r="C20" s="37"/>
    </row>
    <row r="21" spans="1:3" s="4" customFormat="1" ht="15.75" customHeight="1" hidden="1">
      <c r="A21" s="34"/>
      <c r="B21" s="39"/>
      <c r="C21" s="40"/>
    </row>
    <row r="22" spans="1:3" s="4" customFormat="1" ht="15.75" customHeight="1" hidden="1">
      <c r="A22" s="34"/>
      <c r="B22" s="39"/>
      <c r="C22" s="40"/>
    </row>
    <row r="23" spans="1:3" s="4" customFormat="1" ht="15.75" customHeight="1" hidden="1">
      <c r="A23" s="34"/>
      <c r="B23" s="39"/>
      <c r="C23" s="40"/>
    </row>
    <row r="24" spans="1:3" s="4" customFormat="1" ht="15.75" customHeight="1" hidden="1">
      <c r="A24" s="34"/>
      <c r="B24" s="39"/>
      <c r="C24" s="40"/>
    </row>
    <row r="25" spans="1:3" s="6" customFormat="1" ht="13.5" customHeight="1" hidden="1">
      <c r="A25" s="12"/>
      <c r="B25" s="13"/>
      <c r="C25" s="13"/>
    </row>
    <row r="26" spans="1:3" s="6" customFormat="1" ht="13.5" customHeight="1" hidden="1">
      <c r="A26" s="12"/>
      <c r="B26" s="13"/>
      <c r="C26" s="13"/>
    </row>
    <row r="27" spans="1:3" ht="15.75" hidden="1">
      <c r="A27" s="14"/>
      <c r="B27" s="14"/>
      <c r="C27" s="18"/>
    </row>
    <row r="28" spans="1:5" ht="16.5" customHeight="1">
      <c r="A28" s="172" t="s">
        <v>10</v>
      </c>
      <c r="B28" s="168"/>
      <c r="C28" s="168"/>
      <c r="D28" s="168"/>
      <c r="E28" s="168"/>
    </row>
    <row r="29" spans="1:3" ht="16.5" customHeight="1" thickBot="1">
      <c r="A29" s="16"/>
      <c r="B29" s="16"/>
      <c r="C29" s="19"/>
    </row>
    <row r="30" spans="1:5" ht="15.75" customHeight="1">
      <c r="A30" s="161" t="s">
        <v>0</v>
      </c>
      <c r="B30" s="163" t="s">
        <v>22</v>
      </c>
      <c r="C30" s="135" t="s">
        <v>98</v>
      </c>
      <c r="D30" s="135" t="s">
        <v>99</v>
      </c>
      <c r="E30" s="135" t="s">
        <v>100</v>
      </c>
    </row>
    <row r="31" spans="1:5" s="5" customFormat="1" ht="34.5" customHeight="1" thickBot="1">
      <c r="A31" s="162"/>
      <c r="B31" s="164"/>
      <c r="C31" s="41" t="s">
        <v>16</v>
      </c>
      <c r="D31" s="41" t="s">
        <v>16</v>
      </c>
      <c r="E31" s="41" t="s">
        <v>16</v>
      </c>
    </row>
    <row r="32" spans="1:5" ht="16.5" thickBot="1">
      <c r="A32" s="62" t="s">
        <v>1</v>
      </c>
      <c r="B32" s="63" t="s">
        <v>19</v>
      </c>
      <c r="C32" s="107"/>
      <c r="D32" s="131"/>
      <c r="E32" s="131"/>
    </row>
    <row r="33" spans="1:5" ht="12.75" customHeight="1">
      <c r="A33" s="17" t="s">
        <v>2</v>
      </c>
      <c r="B33" s="53" t="s">
        <v>39</v>
      </c>
      <c r="C33" s="116">
        <v>14684</v>
      </c>
      <c r="D33" s="119">
        <v>14858</v>
      </c>
      <c r="E33" s="119">
        <v>14792</v>
      </c>
    </row>
    <row r="34" spans="1:5" ht="15.75">
      <c r="A34" s="9" t="s">
        <v>3</v>
      </c>
      <c r="B34" s="31" t="s">
        <v>93</v>
      </c>
      <c r="C34" s="113">
        <v>3911</v>
      </c>
      <c r="D34" s="120">
        <v>4073</v>
      </c>
      <c r="E34" s="120">
        <v>4073</v>
      </c>
    </row>
    <row r="35" spans="1:5" ht="15.75">
      <c r="A35" s="9" t="s">
        <v>4</v>
      </c>
      <c r="B35" s="31" t="s">
        <v>94</v>
      </c>
      <c r="C35" s="110">
        <v>7097</v>
      </c>
      <c r="D35" s="119">
        <v>7448</v>
      </c>
      <c r="E35" s="119">
        <v>6322</v>
      </c>
    </row>
    <row r="36" spans="1:5" ht="12.75" customHeight="1">
      <c r="A36" s="9" t="s">
        <v>5</v>
      </c>
      <c r="B36" s="54" t="s">
        <v>95</v>
      </c>
      <c r="C36" s="109">
        <v>0</v>
      </c>
      <c r="D36" s="124">
        <v>0</v>
      </c>
      <c r="E36" s="124">
        <v>0</v>
      </c>
    </row>
    <row r="37" spans="1:5" ht="12.75" customHeight="1">
      <c r="A37" s="9" t="s">
        <v>6</v>
      </c>
      <c r="B37" s="54" t="s">
        <v>40</v>
      </c>
      <c r="C37" s="109">
        <v>0</v>
      </c>
      <c r="D37" s="124">
        <v>0</v>
      </c>
      <c r="E37" s="124">
        <v>0</v>
      </c>
    </row>
    <row r="38" spans="1:5" ht="12.75" customHeight="1">
      <c r="A38" s="9" t="s">
        <v>7</v>
      </c>
      <c r="B38" s="28" t="s">
        <v>96</v>
      </c>
      <c r="C38" s="109">
        <v>0</v>
      </c>
      <c r="D38" s="124">
        <v>0</v>
      </c>
      <c r="E38" s="124">
        <v>0</v>
      </c>
    </row>
    <row r="39" spans="1:5" ht="12.75" customHeight="1">
      <c r="A39" s="9" t="s">
        <v>8</v>
      </c>
      <c r="B39" s="28" t="s">
        <v>26</v>
      </c>
      <c r="C39" s="108">
        <v>0</v>
      </c>
      <c r="D39" s="119">
        <v>0</v>
      </c>
      <c r="E39" s="119">
        <v>0</v>
      </c>
    </row>
    <row r="40" spans="1:5" ht="12.75" customHeight="1">
      <c r="A40" s="55">
        <v>9</v>
      </c>
      <c r="B40" s="31" t="s">
        <v>28</v>
      </c>
      <c r="C40" s="108">
        <v>0</v>
      </c>
      <c r="D40" s="108">
        <v>0</v>
      </c>
      <c r="E40" s="108">
        <v>0</v>
      </c>
    </row>
    <row r="41" spans="1:5" ht="12.75" customHeight="1">
      <c r="A41" s="55">
        <v>10</v>
      </c>
      <c r="B41" s="28" t="s">
        <v>29</v>
      </c>
      <c r="C41" s="108">
        <v>0</v>
      </c>
      <c r="D41" s="108">
        <v>0</v>
      </c>
      <c r="E41" s="108">
        <v>0</v>
      </c>
    </row>
    <row r="42" spans="1:5" ht="12.75" customHeight="1">
      <c r="A42" s="55">
        <v>11</v>
      </c>
      <c r="B42" s="28" t="s">
        <v>30</v>
      </c>
      <c r="C42" s="108">
        <v>0</v>
      </c>
      <c r="D42" s="108">
        <v>0</v>
      </c>
      <c r="E42" s="108">
        <v>0</v>
      </c>
    </row>
    <row r="43" spans="1:5" ht="12.75" customHeight="1">
      <c r="A43" s="55">
        <v>12</v>
      </c>
      <c r="B43" s="31" t="s">
        <v>31</v>
      </c>
      <c r="C43" s="108">
        <v>0</v>
      </c>
      <c r="D43" s="119">
        <v>0</v>
      </c>
      <c r="E43" s="119">
        <v>0</v>
      </c>
    </row>
    <row r="44" spans="1:5" ht="12.75" customHeight="1" thickBot="1">
      <c r="A44" s="55">
        <v>13</v>
      </c>
      <c r="B44" s="28" t="s">
        <v>21</v>
      </c>
      <c r="C44" s="108">
        <v>0</v>
      </c>
      <c r="D44" s="108">
        <v>0</v>
      </c>
      <c r="E44" s="108">
        <v>0</v>
      </c>
    </row>
    <row r="45" spans="1:5" ht="12.75" customHeight="1">
      <c r="A45" s="129">
        <v>14</v>
      </c>
      <c r="B45" s="130" t="s">
        <v>27</v>
      </c>
      <c r="C45" s="132">
        <v>0</v>
      </c>
      <c r="D45" s="113">
        <v>0</v>
      </c>
      <c r="E45" s="113">
        <v>0</v>
      </c>
    </row>
    <row r="46" spans="1:5" ht="12.75" customHeight="1">
      <c r="A46" s="10">
        <v>15</v>
      </c>
      <c r="B46" s="56" t="s">
        <v>32</v>
      </c>
      <c r="C46" s="112">
        <v>3500</v>
      </c>
      <c r="D46" s="108">
        <v>2813</v>
      </c>
      <c r="E46" s="108">
        <v>0</v>
      </c>
    </row>
    <row r="47" spans="1:5" ht="12.75" customHeight="1">
      <c r="A47" s="10">
        <v>16</v>
      </c>
      <c r="B47" s="31" t="s">
        <v>33</v>
      </c>
      <c r="C47" s="108">
        <v>0</v>
      </c>
      <c r="D47" s="113">
        <v>0</v>
      </c>
      <c r="E47" s="113">
        <v>0</v>
      </c>
    </row>
    <row r="48" spans="1:5" ht="12.75" customHeight="1">
      <c r="A48" s="10">
        <v>17</v>
      </c>
      <c r="B48" s="31" t="s">
        <v>34</v>
      </c>
      <c r="C48" s="108">
        <v>0</v>
      </c>
      <c r="D48" s="108">
        <v>0</v>
      </c>
      <c r="E48" s="108">
        <v>0</v>
      </c>
    </row>
    <row r="49" spans="1:5" ht="12.75" customHeight="1">
      <c r="A49" s="10">
        <v>18</v>
      </c>
      <c r="B49" s="31" t="s">
        <v>35</v>
      </c>
      <c r="C49" s="108">
        <v>0</v>
      </c>
      <c r="D49" s="108">
        <v>0</v>
      </c>
      <c r="E49" s="108">
        <v>0</v>
      </c>
    </row>
    <row r="50" spans="1:5" ht="12.75" customHeight="1" thickBot="1">
      <c r="A50" s="11">
        <v>19</v>
      </c>
      <c r="B50" s="30" t="s">
        <v>36</v>
      </c>
      <c r="C50" s="109">
        <v>0</v>
      </c>
      <c r="D50" s="108">
        <v>0</v>
      </c>
      <c r="E50" s="108">
        <v>0</v>
      </c>
    </row>
    <row r="51" spans="1:5" ht="12.75" customHeight="1" thickBot="1">
      <c r="A51" s="60">
        <v>20</v>
      </c>
      <c r="B51" s="61" t="s">
        <v>37</v>
      </c>
      <c r="C51" s="111">
        <v>0</v>
      </c>
      <c r="D51" s="108">
        <v>0</v>
      </c>
      <c r="E51" s="108">
        <v>0</v>
      </c>
    </row>
    <row r="52" spans="1:5" ht="12.75" customHeight="1">
      <c r="A52" s="10">
        <v>21</v>
      </c>
      <c r="B52" s="29" t="s">
        <v>38</v>
      </c>
      <c r="C52" s="112">
        <v>0</v>
      </c>
      <c r="D52" s="108">
        <v>0</v>
      </c>
      <c r="E52" s="108">
        <v>0</v>
      </c>
    </row>
    <row r="53" spans="1:5" ht="12.75" customHeight="1">
      <c r="A53" s="50">
        <v>22</v>
      </c>
      <c r="B53" s="28" t="s">
        <v>20</v>
      </c>
      <c r="C53" s="108">
        <v>0</v>
      </c>
      <c r="D53" s="108">
        <v>0</v>
      </c>
      <c r="E53" s="108">
        <v>0</v>
      </c>
    </row>
    <row r="54" spans="1:5" ht="12.75" customHeight="1">
      <c r="A54" s="49">
        <v>23</v>
      </c>
      <c r="B54" s="106" t="s">
        <v>41</v>
      </c>
      <c r="C54" s="114">
        <v>29192</v>
      </c>
      <c r="D54" s="119">
        <v>29192</v>
      </c>
      <c r="E54" s="119">
        <v>25187</v>
      </c>
    </row>
    <row r="55" spans="1:5" ht="15.75" customHeight="1">
      <c r="A55" s="57"/>
      <c r="B55" s="58"/>
      <c r="C55" s="59"/>
      <c r="D55" s="37"/>
      <c r="E55" s="37"/>
    </row>
    <row r="56" spans="1:5" ht="15.75" customHeight="1">
      <c r="A56" s="57"/>
      <c r="B56" s="58"/>
      <c r="C56" s="59"/>
      <c r="D56" s="37"/>
      <c r="E56" s="37"/>
    </row>
    <row r="57" spans="1:5" ht="15.75" customHeight="1">
      <c r="A57" s="32"/>
      <c r="B57" s="33"/>
      <c r="C57" s="33"/>
      <c r="D57" s="37"/>
      <c r="E57" s="37"/>
    </row>
    <row r="58" spans="1:5" ht="15.75" customHeight="1">
      <c r="A58" s="35"/>
      <c r="B58" s="36"/>
      <c r="C58" s="37"/>
      <c r="D58" s="37"/>
      <c r="E58" s="37"/>
    </row>
    <row r="59" spans="1:5" ht="15.75" customHeight="1">
      <c r="A59" s="35"/>
      <c r="B59" s="36"/>
      <c r="C59" s="37"/>
      <c r="D59" s="37"/>
      <c r="E59" s="37"/>
    </row>
    <row r="60" spans="1:5" ht="15.75" customHeight="1">
      <c r="A60" s="32"/>
      <c r="B60" s="33"/>
      <c r="C60" s="33"/>
      <c r="D60" s="33"/>
      <c r="E60" s="33"/>
    </row>
  </sheetData>
  <sheetProtection/>
  <mergeCells count="8">
    <mergeCell ref="A2:E2"/>
    <mergeCell ref="B30:B31"/>
    <mergeCell ref="A30:A31"/>
    <mergeCell ref="A3:E3"/>
    <mergeCell ref="A4:E4"/>
    <mergeCell ref="B6:B7"/>
    <mergeCell ref="A6:A7"/>
    <mergeCell ref="A28:E28"/>
  </mergeCells>
  <printOptions horizontalCentered="1"/>
  <pageMargins left="0.34" right="0.34" top="0.91" bottom="0.88" header="0.58" footer="0.62"/>
  <pageSetup horizontalDpi="600" verticalDpi="600" orientation="landscape" paperSize="9" scale="108" r:id="rId1"/>
  <headerFooter alignWithMargins="0">
    <oddHeader>&amp;R2/B. sz. melléklet a 4/2016. (VI.1.)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62"/>
  <sheetViews>
    <sheetView view="pageLayout" workbookViewId="0" topLeftCell="A1">
      <selection activeCell="B6" sqref="B6:B7"/>
    </sheetView>
  </sheetViews>
  <sheetFormatPr defaultColWidth="9.00390625" defaultRowHeight="12.75"/>
  <cols>
    <col min="1" max="1" width="6.125" style="3" customWidth="1"/>
    <col min="2" max="2" width="31.375" style="3" customWidth="1"/>
    <col min="3" max="3" width="19.00390625" style="3" customWidth="1"/>
    <col min="4" max="4" width="20.625" style="3" customWidth="1"/>
    <col min="5" max="5" width="18.00390625" style="3" bestFit="1" customWidth="1"/>
    <col min="6" max="16384" width="9.375" style="3" customWidth="1"/>
  </cols>
  <sheetData>
    <row r="1" ht="12.75" customHeight="1"/>
    <row r="2" spans="1:5" ht="15" customHeight="1">
      <c r="A2" s="165" t="s">
        <v>138</v>
      </c>
      <c r="B2" s="166"/>
      <c r="C2" s="166"/>
      <c r="D2" s="166"/>
      <c r="E2" s="166"/>
    </row>
    <row r="3" spans="1:5" ht="12.75" customHeight="1">
      <c r="A3" s="167" t="s">
        <v>141</v>
      </c>
      <c r="B3" s="168"/>
      <c r="C3" s="168"/>
      <c r="D3" s="168"/>
      <c r="E3" s="168"/>
    </row>
    <row r="4" spans="1:5" ht="12.75" customHeight="1">
      <c r="A4" s="167" t="s">
        <v>90</v>
      </c>
      <c r="B4" s="168"/>
      <c r="C4" s="168"/>
      <c r="D4" s="168"/>
      <c r="E4" s="168"/>
    </row>
    <row r="5" spans="1:3" ht="12.75" customHeight="1" thickBot="1">
      <c r="A5" s="7"/>
      <c r="B5" s="7"/>
      <c r="C5" s="7"/>
    </row>
    <row r="6" spans="1:5" ht="30.75" customHeight="1">
      <c r="A6" s="161" t="s">
        <v>0</v>
      </c>
      <c r="B6" s="170" t="s">
        <v>18</v>
      </c>
      <c r="C6" s="160" t="s">
        <v>168</v>
      </c>
      <c r="D6" s="135" t="s">
        <v>99</v>
      </c>
      <c r="E6" s="135" t="s">
        <v>100</v>
      </c>
    </row>
    <row r="7" spans="1:5" ht="27.75" customHeight="1">
      <c r="A7" s="169"/>
      <c r="B7" s="171"/>
      <c r="C7" s="41" t="s">
        <v>16</v>
      </c>
      <c r="D7" s="41" t="s">
        <v>16</v>
      </c>
      <c r="E7" s="41" t="s">
        <v>16</v>
      </c>
    </row>
    <row r="8" spans="1:5" s="5" customFormat="1" ht="12" customHeight="1">
      <c r="A8" s="42"/>
      <c r="B8" s="42">
        <v>2</v>
      </c>
      <c r="C8" s="43">
        <v>3</v>
      </c>
      <c r="D8" s="43">
        <v>3</v>
      </c>
      <c r="E8" s="43">
        <v>3</v>
      </c>
    </row>
    <row r="9" spans="1:5" s="4" customFormat="1" ht="12" customHeight="1">
      <c r="A9" s="138" t="s">
        <v>1</v>
      </c>
      <c r="B9" s="136" t="s">
        <v>127</v>
      </c>
      <c r="C9" s="122">
        <v>7600</v>
      </c>
      <c r="D9" s="122">
        <v>7600</v>
      </c>
      <c r="E9" s="122">
        <v>5647</v>
      </c>
    </row>
    <row r="10" spans="1:5" s="4" customFormat="1" ht="12.75">
      <c r="A10" s="139" t="s">
        <v>2</v>
      </c>
      <c r="B10" s="137" t="s">
        <v>142</v>
      </c>
      <c r="C10" s="121">
        <v>2320</v>
      </c>
      <c r="D10" s="121">
        <v>2320</v>
      </c>
      <c r="E10" s="121">
        <v>1656</v>
      </c>
    </row>
    <row r="11" spans="1:5" s="4" customFormat="1" ht="12.75">
      <c r="A11" s="138" t="s">
        <v>3</v>
      </c>
      <c r="B11" s="146" t="s">
        <v>132</v>
      </c>
      <c r="C11" s="122">
        <v>1000</v>
      </c>
      <c r="D11" s="122">
        <v>1000</v>
      </c>
      <c r="E11" s="122">
        <v>518</v>
      </c>
    </row>
    <row r="12" spans="1:5" s="4" customFormat="1" ht="12" customHeight="1">
      <c r="A12" s="140" t="s">
        <v>4</v>
      </c>
      <c r="B12" s="141" t="s">
        <v>133</v>
      </c>
      <c r="C12" s="123">
        <v>10920</v>
      </c>
      <c r="D12" s="123">
        <v>10920</v>
      </c>
      <c r="E12" s="123">
        <v>7821</v>
      </c>
    </row>
    <row r="13" spans="1:5" s="4" customFormat="1" ht="24">
      <c r="A13" s="139" t="s">
        <v>5</v>
      </c>
      <c r="B13" s="144" t="s">
        <v>143</v>
      </c>
      <c r="C13" s="145">
        <v>1877</v>
      </c>
      <c r="D13" s="145">
        <v>1877</v>
      </c>
      <c r="E13" s="145">
        <v>1877</v>
      </c>
    </row>
    <row r="14" spans="1:5" s="4" customFormat="1" ht="24">
      <c r="A14" s="139" t="s">
        <v>6</v>
      </c>
      <c r="B14" s="144" t="s">
        <v>140</v>
      </c>
      <c r="C14" s="145">
        <v>8499</v>
      </c>
      <c r="D14" s="145">
        <v>5324</v>
      </c>
      <c r="E14" s="145">
        <v>5324</v>
      </c>
    </row>
    <row r="15" spans="1:5" s="4" customFormat="1" ht="12" customHeight="1">
      <c r="A15" s="140">
        <v>7</v>
      </c>
      <c r="B15" s="141" t="s">
        <v>12</v>
      </c>
      <c r="C15" s="123">
        <v>10376</v>
      </c>
      <c r="D15" s="123">
        <v>10376</v>
      </c>
      <c r="E15" s="123">
        <v>7201</v>
      </c>
    </row>
    <row r="16" spans="1:5" s="4" customFormat="1" ht="12" customHeight="1" thickBot="1">
      <c r="A16" s="51">
        <v>8</v>
      </c>
      <c r="B16" s="52" t="s">
        <v>17</v>
      </c>
      <c r="C16" s="125">
        <f>C10+C15</f>
        <v>12696</v>
      </c>
      <c r="D16" s="125">
        <f>D10+D15</f>
        <v>12696</v>
      </c>
      <c r="E16" s="125">
        <f>E10+E15</f>
        <v>8857</v>
      </c>
    </row>
    <row r="17" spans="1:3" s="4" customFormat="1" ht="15.75" customHeight="1">
      <c r="A17" s="35"/>
      <c r="B17" s="36"/>
      <c r="C17" s="37"/>
    </row>
    <row r="18" spans="1:3" s="4" customFormat="1" ht="15.75" customHeight="1">
      <c r="A18" s="35"/>
      <c r="B18" s="36"/>
      <c r="C18" s="37"/>
    </row>
    <row r="19" spans="1:3" s="4" customFormat="1" ht="15.75" customHeight="1" hidden="1">
      <c r="A19" s="32"/>
      <c r="B19" s="38"/>
      <c r="C19" s="38"/>
    </row>
    <row r="20" spans="1:3" s="4" customFormat="1" ht="15.75" customHeight="1" hidden="1">
      <c r="A20" s="35"/>
      <c r="B20" s="36"/>
      <c r="C20" s="37"/>
    </row>
    <row r="21" spans="1:3" s="4" customFormat="1" ht="15.75" customHeight="1" hidden="1">
      <c r="A21" s="35"/>
      <c r="B21" s="36"/>
      <c r="C21" s="37"/>
    </row>
    <row r="22" spans="1:3" s="4" customFormat="1" ht="15.75" customHeight="1" hidden="1">
      <c r="A22" s="35"/>
      <c r="B22" s="36"/>
      <c r="C22" s="37"/>
    </row>
    <row r="23" spans="1:3" s="4" customFormat="1" ht="15.75" customHeight="1" hidden="1">
      <c r="A23" s="34"/>
      <c r="B23" s="39"/>
      <c r="C23" s="40"/>
    </row>
    <row r="24" spans="1:3" s="4" customFormat="1" ht="15.75" customHeight="1" hidden="1">
      <c r="A24" s="34"/>
      <c r="B24" s="39"/>
      <c r="C24" s="40"/>
    </row>
    <row r="25" spans="1:3" s="4" customFormat="1" ht="15.75" customHeight="1" hidden="1">
      <c r="A25" s="34"/>
      <c r="B25" s="39"/>
      <c r="C25" s="40"/>
    </row>
    <row r="26" spans="1:3" s="4" customFormat="1" ht="15.75" customHeight="1" hidden="1">
      <c r="A26" s="34"/>
      <c r="B26" s="39"/>
      <c r="C26" s="40"/>
    </row>
    <row r="27" spans="1:3" s="6" customFormat="1" ht="13.5" customHeight="1" hidden="1">
      <c r="A27" s="12"/>
      <c r="B27" s="13"/>
      <c r="C27" s="13"/>
    </row>
    <row r="28" spans="1:3" s="6" customFormat="1" ht="13.5" customHeight="1" hidden="1">
      <c r="A28" s="12"/>
      <c r="B28" s="13"/>
      <c r="C28" s="13"/>
    </row>
    <row r="29" spans="1:3" ht="15.75" hidden="1">
      <c r="A29" s="14"/>
      <c r="B29" s="14"/>
      <c r="C29" s="18"/>
    </row>
    <row r="30" spans="1:5" ht="16.5" customHeight="1">
      <c r="A30" s="172" t="s">
        <v>10</v>
      </c>
      <c r="B30" s="168"/>
      <c r="C30" s="168"/>
      <c r="D30" s="168"/>
      <c r="E30" s="168"/>
    </row>
    <row r="31" spans="1:3" ht="16.5" customHeight="1" thickBot="1">
      <c r="A31" s="16"/>
      <c r="B31" s="16"/>
      <c r="C31" s="19"/>
    </row>
    <row r="32" spans="1:5" ht="15.75" customHeight="1">
      <c r="A32" s="161" t="s">
        <v>0</v>
      </c>
      <c r="B32" s="163" t="s">
        <v>22</v>
      </c>
      <c r="C32" s="135" t="s">
        <v>98</v>
      </c>
      <c r="D32" s="135" t="s">
        <v>99</v>
      </c>
      <c r="E32" s="135" t="s">
        <v>100</v>
      </c>
    </row>
    <row r="33" spans="1:5" s="5" customFormat="1" ht="34.5" customHeight="1" thickBot="1">
      <c r="A33" s="162"/>
      <c r="B33" s="164"/>
      <c r="C33" s="41" t="s">
        <v>16</v>
      </c>
      <c r="D33" s="41" t="s">
        <v>16</v>
      </c>
      <c r="E33" s="41" t="s">
        <v>16</v>
      </c>
    </row>
    <row r="34" spans="1:5" ht="16.5" thickBot="1">
      <c r="A34" s="62" t="s">
        <v>1</v>
      </c>
      <c r="B34" s="63" t="s">
        <v>19</v>
      </c>
      <c r="C34" s="107"/>
      <c r="D34" s="131"/>
      <c r="E34" s="131"/>
    </row>
    <row r="35" spans="1:5" ht="12.75" customHeight="1">
      <c r="A35" s="17" t="s">
        <v>2</v>
      </c>
      <c r="B35" s="53" t="s">
        <v>39</v>
      </c>
      <c r="C35" s="116">
        <v>7327</v>
      </c>
      <c r="D35" s="119">
        <v>6294</v>
      </c>
      <c r="E35" s="119">
        <v>6294</v>
      </c>
    </row>
    <row r="36" spans="1:5" ht="15.75">
      <c r="A36" s="9" t="s">
        <v>3</v>
      </c>
      <c r="B36" s="31" t="s">
        <v>93</v>
      </c>
      <c r="C36" s="113">
        <v>1969</v>
      </c>
      <c r="D36" s="120">
        <v>1969</v>
      </c>
      <c r="E36" s="120">
        <v>1658</v>
      </c>
    </row>
    <row r="37" spans="1:5" ht="15.75">
      <c r="A37" s="9" t="s">
        <v>4</v>
      </c>
      <c r="B37" s="31" t="s">
        <v>94</v>
      </c>
      <c r="C37" s="110">
        <v>12000</v>
      </c>
      <c r="D37" s="119">
        <v>13033</v>
      </c>
      <c r="E37" s="119">
        <v>6486</v>
      </c>
    </row>
    <row r="38" spans="1:5" ht="12.75" customHeight="1">
      <c r="A38" s="9" t="s">
        <v>5</v>
      </c>
      <c r="B38" s="54" t="s">
        <v>95</v>
      </c>
      <c r="C38" s="109">
        <v>0</v>
      </c>
      <c r="D38" s="124">
        <v>0</v>
      </c>
      <c r="E38" s="124">
        <v>0</v>
      </c>
    </row>
    <row r="39" spans="1:5" ht="12.75" customHeight="1">
      <c r="A39" s="9" t="s">
        <v>6</v>
      </c>
      <c r="B39" s="54" t="s">
        <v>40</v>
      </c>
      <c r="C39" s="109">
        <v>0</v>
      </c>
      <c r="D39" s="124">
        <v>0</v>
      </c>
      <c r="E39" s="124">
        <v>0</v>
      </c>
    </row>
    <row r="40" spans="1:5" ht="12.75" customHeight="1">
      <c r="A40" s="9" t="s">
        <v>7</v>
      </c>
      <c r="B40" s="28" t="s">
        <v>96</v>
      </c>
      <c r="C40" s="109">
        <v>0</v>
      </c>
      <c r="D40" s="124">
        <v>0</v>
      </c>
      <c r="E40" s="124">
        <v>0</v>
      </c>
    </row>
    <row r="41" spans="1:5" ht="12.75" customHeight="1">
      <c r="A41" s="9" t="s">
        <v>8</v>
      </c>
      <c r="B41" s="28" t="s">
        <v>26</v>
      </c>
      <c r="C41" s="108">
        <v>0</v>
      </c>
      <c r="D41" s="119">
        <v>0</v>
      </c>
      <c r="E41" s="119">
        <v>0</v>
      </c>
    </row>
    <row r="42" spans="1:5" ht="12.75" customHeight="1">
      <c r="A42" s="55">
        <v>9</v>
      </c>
      <c r="B42" s="31" t="s">
        <v>28</v>
      </c>
      <c r="C42" s="108">
        <v>0</v>
      </c>
      <c r="D42" s="108">
        <v>0</v>
      </c>
      <c r="E42" s="108">
        <v>0</v>
      </c>
    </row>
    <row r="43" spans="1:5" ht="12.75" customHeight="1">
      <c r="A43" s="55">
        <v>10</v>
      </c>
      <c r="B43" s="28" t="s">
        <v>29</v>
      </c>
      <c r="C43" s="108">
        <v>0</v>
      </c>
      <c r="D43" s="108">
        <v>0</v>
      </c>
      <c r="E43" s="108">
        <v>0</v>
      </c>
    </row>
    <row r="44" spans="1:5" ht="12.75" customHeight="1">
      <c r="A44" s="55">
        <v>11</v>
      </c>
      <c r="B44" s="28" t="s">
        <v>30</v>
      </c>
      <c r="C44" s="108">
        <v>0</v>
      </c>
      <c r="D44" s="108">
        <v>0</v>
      </c>
      <c r="E44" s="108">
        <v>0</v>
      </c>
    </row>
    <row r="45" spans="1:5" ht="12.75" customHeight="1">
      <c r="A45" s="55">
        <v>12</v>
      </c>
      <c r="B45" s="31" t="s">
        <v>31</v>
      </c>
      <c r="C45" s="108">
        <v>0</v>
      </c>
      <c r="D45" s="119">
        <v>0</v>
      </c>
      <c r="E45" s="119">
        <v>0</v>
      </c>
    </row>
    <row r="46" spans="1:5" ht="12.75" customHeight="1" thickBot="1">
      <c r="A46" s="55">
        <v>13</v>
      </c>
      <c r="B46" s="28" t="s">
        <v>21</v>
      </c>
      <c r="C46" s="108">
        <v>0</v>
      </c>
      <c r="D46" s="108">
        <v>0</v>
      </c>
      <c r="E46" s="108">
        <v>0</v>
      </c>
    </row>
    <row r="47" spans="1:5" ht="12.75" customHeight="1">
      <c r="A47" s="129">
        <v>14</v>
      </c>
      <c r="B47" s="130" t="s">
        <v>27</v>
      </c>
      <c r="C47" s="132">
        <v>0</v>
      </c>
      <c r="D47" s="113">
        <v>0</v>
      </c>
      <c r="E47" s="113">
        <v>0</v>
      </c>
    </row>
    <row r="48" spans="1:5" ht="12.75" customHeight="1">
      <c r="A48" s="10">
        <v>15</v>
      </c>
      <c r="B48" s="56" t="s">
        <v>32</v>
      </c>
      <c r="C48" s="112"/>
      <c r="D48" s="108"/>
      <c r="E48" s="108">
        <v>0</v>
      </c>
    </row>
    <row r="49" spans="1:5" ht="12.75" customHeight="1">
      <c r="A49" s="10">
        <v>16</v>
      </c>
      <c r="B49" s="31" t="s">
        <v>33</v>
      </c>
      <c r="C49" s="108">
        <v>0</v>
      </c>
      <c r="D49" s="113">
        <v>0</v>
      </c>
      <c r="E49" s="113">
        <v>0</v>
      </c>
    </row>
    <row r="50" spans="1:5" ht="12.75" customHeight="1">
      <c r="A50" s="10">
        <v>17</v>
      </c>
      <c r="B50" s="31" t="s">
        <v>34</v>
      </c>
      <c r="C50" s="108">
        <v>0</v>
      </c>
      <c r="D50" s="108">
        <v>0</v>
      </c>
      <c r="E50" s="108">
        <v>0</v>
      </c>
    </row>
    <row r="51" spans="1:5" ht="12.75" customHeight="1">
      <c r="A51" s="10">
        <v>18</v>
      </c>
      <c r="B51" s="31" t="s">
        <v>35</v>
      </c>
      <c r="C51" s="108">
        <v>0</v>
      </c>
      <c r="D51" s="108">
        <v>0</v>
      </c>
      <c r="E51" s="108">
        <v>0</v>
      </c>
    </row>
    <row r="52" spans="1:5" ht="12.75" customHeight="1" thickBot="1">
      <c r="A52" s="11">
        <v>19</v>
      </c>
      <c r="B52" s="30" t="s">
        <v>36</v>
      </c>
      <c r="C52" s="109">
        <v>0</v>
      </c>
      <c r="D52" s="108">
        <v>0</v>
      </c>
      <c r="E52" s="108">
        <v>0</v>
      </c>
    </row>
    <row r="53" spans="1:5" ht="12.75" customHeight="1" thickBot="1">
      <c r="A53" s="60">
        <v>20</v>
      </c>
      <c r="B53" s="61" t="s">
        <v>37</v>
      </c>
      <c r="C53" s="111">
        <v>0</v>
      </c>
      <c r="D53" s="108">
        <v>0</v>
      </c>
      <c r="E53" s="108">
        <v>0</v>
      </c>
    </row>
    <row r="54" spans="1:5" ht="12.75" customHeight="1">
      <c r="A54" s="10">
        <v>21</v>
      </c>
      <c r="B54" s="29" t="s">
        <v>38</v>
      </c>
      <c r="C54" s="112">
        <v>0</v>
      </c>
      <c r="D54" s="108">
        <v>0</v>
      </c>
      <c r="E54" s="108">
        <v>0</v>
      </c>
    </row>
    <row r="55" spans="1:5" ht="12.75" customHeight="1">
      <c r="A55" s="50">
        <v>22</v>
      </c>
      <c r="B55" s="28" t="s">
        <v>20</v>
      </c>
      <c r="C55" s="108">
        <v>0</v>
      </c>
      <c r="D55" s="108">
        <v>0</v>
      </c>
      <c r="E55" s="108">
        <v>0</v>
      </c>
    </row>
    <row r="56" spans="1:5" ht="12.75" customHeight="1">
      <c r="A56" s="49">
        <v>23</v>
      </c>
      <c r="B56" s="106" t="s">
        <v>41</v>
      </c>
      <c r="C56" s="114">
        <v>21296</v>
      </c>
      <c r="D56" s="119">
        <v>21296</v>
      </c>
      <c r="E56" s="119">
        <v>14438</v>
      </c>
    </row>
    <row r="57" spans="1:5" ht="15.75" customHeight="1">
      <c r="A57" s="57"/>
      <c r="B57" s="58"/>
      <c r="C57" s="59"/>
      <c r="D57" s="37"/>
      <c r="E57" s="37"/>
    </row>
    <row r="58" spans="1:5" ht="15.75" customHeight="1">
      <c r="A58" s="57"/>
      <c r="B58" s="58"/>
      <c r="C58" s="59"/>
      <c r="D58" s="37"/>
      <c r="E58" s="37"/>
    </row>
    <row r="59" spans="1:5" ht="15.75" customHeight="1">
      <c r="A59" s="32"/>
      <c r="B59" s="33"/>
      <c r="C59" s="33"/>
      <c r="D59" s="37"/>
      <c r="E59" s="37"/>
    </row>
    <row r="60" spans="1:5" ht="15.75" customHeight="1">
      <c r="A60" s="35"/>
      <c r="B60" s="36"/>
      <c r="C60" s="37"/>
      <c r="D60" s="37"/>
      <c r="E60" s="37"/>
    </row>
    <row r="61" spans="1:5" ht="15.75" customHeight="1">
      <c r="A61" s="35"/>
      <c r="B61" s="36"/>
      <c r="C61" s="37"/>
      <c r="D61" s="37"/>
      <c r="E61" s="37"/>
    </row>
    <row r="62" spans="1:5" ht="15.75" customHeight="1">
      <c r="A62" s="32"/>
      <c r="B62" s="33"/>
      <c r="C62" s="33"/>
      <c r="D62" s="33"/>
      <c r="E62" s="33"/>
    </row>
  </sheetData>
  <sheetProtection/>
  <mergeCells count="8">
    <mergeCell ref="A32:A33"/>
    <mergeCell ref="B32:B33"/>
    <mergeCell ref="A2:E2"/>
    <mergeCell ref="A3:E3"/>
    <mergeCell ref="A4:E4"/>
    <mergeCell ref="A6:A7"/>
    <mergeCell ref="B6:B7"/>
    <mergeCell ref="A30:E30"/>
  </mergeCells>
  <printOptions/>
  <pageMargins left="0.7" right="0.7" top="0.75" bottom="0.75" header="0.3" footer="0.3"/>
  <pageSetup horizontalDpi="120" verticalDpi="120" orientation="portrait" paperSize="9" r:id="rId1"/>
  <headerFooter>
    <oddHeader>&amp;R2/C. sz. melléklet a 4/2016. (VI.1.)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view="pageLayout" workbookViewId="0" topLeftCell="A1">
      <selection activeCell="D3" sqref="D3"/>
    </sheetView>
  </sheetViews>
  <sheetFormatPr defaultColWidth="9.00390625" defaultRowHeight="12.75"/>
  <cols>
    <col min="1" max="1" width="0.37109375" style="2" customWidth="1"/>
    <col min="2" max="2" width="37.125" style="1" customWidth="1"/>
    <col min="3" max="4" width="17.00390625" style="1" customWidth="1"/>
    <col min="5" max="5" width="18.50390625" style="1" customWidth="1"/>
    <col min="6" max="16384" width="9.375" style="1" customWidth="1"/>
  </cols>
  <sheetData>
    <row r="1" spans="3:5" ht="12.75">
      <c r="C1" s="76"/>
      <c r="E1" s="76"/>
    </row>
    <row r="2" ht="12.75">
      <c r="C2" s="76"/>
    </row>
    <row r="3" ht="12.75">
      <c r="C3" s="76"/>
    </row>
    <row r="5" spans="1:10" ht="18.75">
      <c r="A5" s="207" t="s">
        <v>144</v>
      </c>
      <c r="B5" s="208"/>
      <c r="C5" s="208"/>
      <c r="D5" s="208"/>
      <c r="E5" s="208"/>
      <c r="F5" s="24"/>
      <c r="G5" s="24"/>
      <c r="H5" s="24"/>
      <c r="I5" s="24"/>
      <c r="J5" s="24"/>
    </row>
    <row r="6" spans="1:10" ht="12.75">
      <c r="A6" s="75"/>
      <c r="B6" s="24"/>
      <c r="C6" s="24"/>
      <c r="D6" s="24"/>
      <c r="E6" s="24"/>
      <c r="F6" s="24"/>
      <c r="G6" s="24"/>
      <c r="H6" s="24"/>
      <c r="I6" s="24"/>
      <c r="J6" s="24"/>
    </row>
    <row r="7" spans="1:10" ht="12.75">
      <c r="A7" s="75"/>
      <c r="B7" s="24"/>
      <c r="C7" s="24"/>
      <c r="D7" s="24"/>
      <c r="E7" s="24"/>
      <c r="F7" s="24"/>
      <c r="G7" s="24"/>
      <c r="H7" s="24"/>
      <c r="I7" s="24"/>
      <c r="J7" s="24"/>
    </row>
    <row r="8" spans="1:10" ht="18.75">
      <c r="A8" s="207" t="s">
        <v>58</v>
      </c>
      <c r="B8" s="208"/>
      <c r="C8" s="208"/>
      <c r="D8" s="208"/>
      <c r="E8" s="208"/>
      <c r="F8" s="24"/>
      <c r="G8" s="24"/>
      <c r="H8" s="24"/>
      <c r="I8" s="24"/>
      <c r="J8" s="24"/>
    </row>
    <row r="9" spans="1:10" ht="12.75">
      <c r="A9" s="75"/>
      <c r="B9" s="24"/>
      <c r="C9" s="24"/>
      <c r="D9" s="24"/>
      <c r="E9" s="24"/>
      <c r="F9" s="24"/>
      <c r="G9" s="24"/>
      <c r="H9" s="24"/>
      <c r="I9" s="24"/>
      <c r="J9" s="24"/>
    </row>
    <row r="10" spans="1:10" ht="12.75">
      <c r="A10" s="75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2.75">
      <c r="A11" s="75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2.75">
      <c r="A12" s="75"/>
      <c r="B12" s="24"/>
      <c r="C12" s="77"/>
      <c r="D12" s="24"/>
      <c r="E12" s="77" t="s">
        <v>59</v>
      </c>
      <c r="F12" s="24"/>
      <c r="G12" s="24"/>
      <c r="H12" s="24"/>
      <c r="I12" s="24"/>
      <c r="J12" s="24"/>
    </row>
    <row r="13" spans="1:10" ht="49.5" customHeight="1">
      <c r="A13" s="75"/>
      <c r="B13" s="79" t="s">
        <v>11</v>
      </c>
      <c r="C13" s="100" t="s">
        <v>145</v>
      </c>
      <c r="D13" s="100" t="s">
        <v>146</v>
      </c>
      <c r="E13" s="79" t="s">
        <v>147</v>
      </c>
      <c r="F13" s="24"/>
      <c r="G13" s="24"/>
      <c r="H13" s="24"/>
      <c r="I13" s="24"/>
      <c r="J13" s="24"/>
    </row>
    <row r="14" spans="1:10" ht="12.75">
      <c r="A14" s="75"/>
      <c r="B14" s="78" t="s">
        <v>60</v>
      </c>
      <c r="C14" s="81">
        <v>2300</v>
      </c>
      <c r="D14" s="81">
        <v>2300</v>
      </c>
      <c r="E14" s="81">
        <v>2215</v>
      </c>
      <c r="F14" s="24"/>
      <c r="G14" s="24"/>
      <c r="H14" s="24"/>
      <c r="I14" s="24"/>
      <c r="J14" s="24"/>
    </row>
    <row r="15" spans="1:10" ht="12.75">
      <c r="A15" s="75"/>
      <c r="B15" s="78" t="s">
        <v>61</v>
      </c>
      <c r="C15" s="81">
        <v>6531</v>
      </c>
      <c r="D15" s="81">
        <v>8854</v>
      </c>
      <c r="E15" s="81">
        <v>8854</v>
      </c>
      <c r="F15" s="24"/>
      <c r="G15" s="24"/>
      <c r="H15" s="24"/>
      <c r="I15" s="24"/>
      <c r="J15" s="24"/>
    </row>
    <row r="16" spans="1:10" ht="12.75">
      <c r="A16" s="75"/>
      <c r="B16" s="80" t="s">
        <v>62</v>
      </c>
      <c r="C16" s="82">
        <f>C14+C15</f>
        <v>8831</v>
      </c>
      <c r="D16" s="82">
        <f>D14+D15</f>
        <v>11154</v>
      </c>
      <c r="E16" s="82">
        <f>E14+E15</f>
        <v>11069</v>
      </c>
      <c r="F16" s="24"/>
      <c r="G16" s="24"/>
      <c r="H16" s="24"/>
      <c r="I16" s="24"/>
      <c r="J16" s="24"/>
    </row>
    <row r="17" spans="1:10" ht="12.75">
      <c r="A17" s="75"/>
      <c r="B17" s="78" t="s">
        <v>63</v>
      </c>
      <c r="C17" s="81">
        <v>2500</v>
      </c>
      <c r="D17" s="81">
        <v>2500</v>
      </c>
      <c r="E17" s="81">
        <v>2370</v>
      </c>
      <c r="F17" s="24"/>
      <c r="G17" s="24"/>
      <c r="H17" s="24"/>
      <c r="I17" s="24"/>
      <c r="J17" s="24"/>
    </row>
    <row r="18" spans="1:10" ht="12.75">
      <c r="A18" s="75"/>
      <c r="B18" s="78" t="s">
        <v>97</v>
      </c>
      <c r="C18" s="81">
        <v>0</v>
      </c>
      <c r="D18" s="81">
        <v>50</v>
      </c>
      <c r="E18" s="81">
        <v>50</v>
      </c>
      <c r="F18" s="24"/>
      <c r="G18" s="24"/>
      <c r="H18" s="24"/>
      <c r="I18" s="24"/>
      <c r="J18" s="24"/>
    </row>
    <row r="19" spans="1:10" ht="12.75">
      <c r="A19" s="75"/>
      <c r="B19" s="80" t="s">
        <v>64</v>
      </c>
      <c r="C19" s="82">
        <f>C17+C18</f>
        <v>2500</v>
      </c>
      <c r="D19" s="82">
        <f>D17+D18</f>
        <v>2550</v>
      </c>
      <c r="E19" s="82">
        <f>E17+E18</f>
        <v>2420</v>
      </c>
      <c r="F19" s="24"/>
      <c r="G19" s="24"/>
      <c r="H19" s="24"/>
      <c r="I19" s="24"/>
      <c r="J19" s="24"/>
    </row>
    <row r="20" spans="1:10" ht="12.75">
      <c r="A20" s="75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A21" s="75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75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75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75"/>
      <c r="B24" s="24"/>
      <c r="C24" s="24"/>
      <c r="D24" s="24"/>
      <c r="E24" s="24"/>
      <c r="F24" s="24"/>
      <c r="G24" s="24"/>
      <c r="H24" s="24"/>
      <c r="I24" s="24"/>
      <c r="J24" s="24"/>
    </row>
  </sheetData>
  <sheetProtection/>
  <mergeCells count="2">
    <mergeCell ref="A8:E8"/>
    <mergeCell ref="A5:E5"/>
  </mergeCells>
  <printOptions horizontalCentered="1"/>
  <pageMargins left="0.34" right="0.34" top="0.91" bottom="0.88" header="0.58" footer="0.62"/>
  <pageSetup horizontalDpi="600" verticalDpi="600" orientation="portrait" paperSize="9" scale="108" r:id="rId1"/>
  <headerFooter alignWithMargins="0">
    <oddHeader>&amp;R4. sz. melléklet a 4/2016. (VI.1.)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.625" style="2" customWidth="1"/>
    <col min="2" max="2" width="49.875" style="1" bestFit="1" customWidth="1"/>
    <col min="3" max="3" width="48.00390625" style="1" customWidth="1"/>
    <col min="4" max="16384" width="9.375" style="1" customWidth="1"/>
  </cols>
  <sheetData>
    <row r="2" ht="12.75">
      <c r="C2" s="76"/>
    </row>
    <row r="7" spans="1:8" ht="18.75">
      <c r="A7" s="207" t="s">
        <v>148</v>
      </c>
      <c r="B7" s="208"/>
      <c r="C7" s="208"/>
      <c r="D7" s="24"/>
      <c r="E7" s="24"/>
      <c r="F7" s="24"/>
      <c r="G7" s="24"/>
      <c r="H7" s="24"/>
    </row>
    <row r="8" spans="1:8" ht="12.75">
      <c r="A8" s="75"/>
      <c r="B8" s="24"/>
      <c r="C8" s="24"/>
      <c r="D8" s="24"/>
      <c r="E8" s="24"/>
      <c r="F8" s="24"/>
      <c r="G8" s="24"/>
      <c r="H8" s="24"/>
    </row>
    <row r="9" spans="1:8" ht="12.75">
      <c r="A9" s="75"/>
      <c r="B9" s="24"/>
      <c r="C9" s="24"/>
      <c r="D9" s="24"/>
      <c r="E9" s="24"/>
      <c r="F9" s="24"/>
      <c r="G9" s="24"/>
      <c r="H9" s="24"/>
    </row>
    <row r="10" spans="1:8" ht="18.75">
      <c r="A10" s="207" t="s">
        <v>65</v>
      </c>
      <c r="B10" s="208"/>
      <c r="C10" s="208"/>
      <c r="D10" s="24"/>
      <c r="E10" s="24"/>
      <c r="F10" s="24"/>
      <c r="G10" s="24"/>
      <c r="H10" s="24"/>
    </row>
    <row r="11" spans="1:8" ht="12.75">
      <c r="A11" s="75"/>
      <c r="B11" s="24"/>
      <c r="C11" s="24"/>
      <c r="D11" s="24"/>
      <c r="E11" s="24"/>
      <c r="F11" s="24"/>
      <c r="G11" s="24"/>
      <c r="H11" s="24"/>
    </row>
    <row r="12" spans="1:8" ht="12.75">
      <c r="A12" s="75"/>
      <c r="B12" s="24"/>
      <c r="C12" s="24"/>
      <c r="D12" s="24"/>
      <c r="E12" s="24"/>
      <c r="F12" s="24"/>
      <c r="G12" s="24"/>
      <c r="H12" s="24"/>
    </row>
    <row r="13" spans="1:8" ht="12.75">
      <c r="A13" s="75"/>
      <c r="B13" s="24"/>
      <c r="C13" s="24"/>
      <c r="D13" s="24"/>
      <c r="E13" s="24"/>
      <c r="F13" s="24"/>
      <c r="G13" s="24"/>
      <c r="H13" s="24"/>
    </row>
    <row r="14" spans="1:8" ht="12.75">
      <c r="A14" s="75"/>
      <c r="B14" s="24"/>
      <c r="C14" s="77" t="s">
        <v>59</v>
      </c>
      <c r="D14" s="24"/>
      <c r="E14" s="24"/>
      <c r="F14" s="24"/>
      <c r="G14" s="24"/>
      <c r="H14" s="24"/>
    </row>
    <row r="15" spans="1:8" ht="49.5" customHeight="1">
      <c r="A15" s="83"/>
      <c r="B15" s="79" t="s">
        <v>11</v>
      </c>
      <c r="C15" s="100" t="s">
        <v>100</v>
      </c>
      <c r="D15" s="24"/>
      <c r="E15" s="24"/>
      <c r="F15" s="24"/>
      <c r="G15" s="24"/>
      <c r="H15" s="24"/>
    </row>
    <row r="16" spans="1:8" ht="15.75">
      <c r="A16" s="83"/>
      <c r="B16" s="86" t="s">
        <v>66</v>
      </c>
      <c r="C16" s="81"/>
      <c r="D16" s="24"/>
      <c r="E16" s="24"/>
      <c r="F16" s="24"/>
      <c r="G16" s="24"/>
      <c r="H16" s="24"/>
    </row>
    <row r="17" spans="1:8" ht="15.75">
      <c r="A17" s="83"/>
      <c r="B17" s="87" t="s">
        <v>149</v>
      </c>
      <c r="C17" s="88">
        <v>2435</v>
      </c>
      <c r="D17" s="24"/>
      <c r="E17" s="24"/>
      <c r="F17" s="24"/>
      <c r="G17" s="24"/>
      <c r="H17" s="24"/>
    </row>
    <row r="18" spans="1:8" ht="15.75">
      <c r="A18" s="83"/>
      <c r="B18" s="87" t="s">
        <v>150</v>
      </c>
      <c r="C18" s="88">
        <v>8005</v>
      </c>
      <c r="D18" s="24"/>
      <c r="E18" s="24"/>
      <c r="F18" s="24"/>
      <c r="G18" s="24"/>
      <c r="H18" s="24"/>
    </row>
    <row r="19" spans="1:8" ht="15.75">
      <c r="A19" s="83"/>
      <c r="B19" s="87" t="s">
        <v>151</v>
      </c>
      <c r="C19" s="88">
        <v>6708</v>
      </c>
      <c r="D19" s="24"/>
      <c r="E19" s="24"/>
      <c r="F19" s="24"/>
      <c r="G19" s="24"/>
      <c r="H19" s="24"/>
    </row>
    <row r="20" spans="1:8" ht="15.75">
      <c r="A20" s="75"/>
      <c r="B20" s="86" t="s">
        <v>15</v>
      </c>
      <c r="C20" s="89">
        <f>SUM(C17:C19)</f>
        <v>17148</v>
      </c>
      <c r="D20" s="24"/>
      <c r="E20" s="24"/>
      <c r="F20" s="24"/>
      <c r="G20" s="24"/>
      <c r="H20" s="24"/>
    </row>
    <row r="21" spans="1:8" ht="12.75">
      <c r="A21" s="75"/>
      <c r="B21" s="24"/>
      <c r="C21" s="24"/>
      <c r="D21" s="24"/>
      <c r="E21" s="24"/>
      <c r="F21" s="24"/>
      <c r="G21" s="24"/>
      <c r="H21" s="24"/>
    </row>
    <row r="22" spans="1:8" ht="12.75">
      <c r="A22" s="75"/>
      <c r="B22" s="24"/>
      <c r="C22" s="24"/>
      <c r="D22" s="24"/>
      <c r="E22" s="24"/>
      <c r="F22" s="24"/>
      <c r="G22" s="24"/>
      <c r="H22" s="24"/>
    </row>
    <row r="23" spans="1:8" ht="12.75">
      <c r="A23" s="75"/>
      <c r="B23" s="24"/>
      <c r="C23" s="24"/>
      <c r="D23" s="24"/>
      <c r="E23" s="24"/>
      <c r="F23" s="24"/>
      <c r="G23" s="24"/>
      <c r="H23" s="24"/>
    </row>
    <row r="24" spans="1:8" ht="12.75">
      <c r="A24" s="75"/>
      <c r="B24" s="24"/>
      <c r="C24" s="24"/>
      <c r="D24" s="24"/>
      <c r="E24" s="24"/>
      <c r="F24" s="24"/>
      <c r="G24" s="24"/>
      <c r="H24" s="24"/>
    </row>
  </sheetData>
  <sheetProtection/>
  <mergeCells count="2">
    <mergeCell ref="A7:C7"/>
    <mergeCell ref="A10:C10"/>
  </mergeCells>
  <printOptions horizontalCentered="1"/>
  <pageMargins left="0.35433070866141736" right="0.35433070866141736" top="0.31496062992125984" bottom="0.07874015748031496" header="0.5905511811023623" footer="0.6299212598425197"/>
  <pageSetup horizontalDpi="600" verticalDpi="600" orientation="portrait" paperSize="9" scale="108" r:id="rId1"/>
  <headerFooter alignWithMargins="0">
    <oddHeader>&amp;R5. sz. melléklet a 4/2016. (VI.1.)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H26"/>
  <sheetViews>
    <sheetView view="pageLayout" workbookViewId="0" topLeftCell="A1">
      <selection activeCell="C4" sqref="C4"/>
    </sheetView>
  </sheetViews>
  <sheetFormatPr defaultColWidth="9.00390625" defaultRowHeight="12.75"/>
  <cols>
    <col min="1" max="1" width="1.4921875" style="2" customWidth="1"/>
    <col min="2" max="2" width="36.50390625" style="1" customWidth="1"/>
    <col min="3" max="4" width="51.50390625" style="1" customWidth="1"/>
    <col min="5" max="16384" width="9.375" style="1" customWidth="1"/>
  </cols>
  <sheetData>
    <row r="4" ht="12.75">
      <c r="C4" s="90"/>
    </row>
    <row r="7" spans="1:8" ht="18.75">
      <c r="A7" s="207" t="s">
        <v>148</v>
      </c>
      <c r="B7" s="208"/>
      <c r="C7" s="208"/>
      <c r="D7" s="24"/>
      <c r="E7" s="24"/>
      <c r="F7" s="24"/>
      <c r="G7" s="24"/>
      <c r="H7" s="24"/>
    </row>
    <row r="8" spans="1:8" ht="12.75">
      <c r="A8" s="75"/>
      <c r="B8" s="24"/>
      <c r="C8" s="24"/>
      <c r="D8" s="24"/>
      <c r="E8" s="24"/>
      <c r="F8" s="24"/>
      <c r="G8" s="24"/>
      <c r="H8" s="24"/>
    </row>
    <row r="9" spans="1:8" ht="12.75">
      <c r="A9" s="75"/>
      <c r="B9" s="24"/>
      <c r="C9" s="24"/>
      <c r="D9" s="24"/>
      <c r="E9" s="24"/>
      <c r="F9" s="24"/>
      <c r="G9" s="24"/>
      <c r="H9" s="24"/>
    </row>
    <row r="10" spans="1:8" ht="18.75">
      <c r="A10" s="207" t="s">
        <v>67</v>
      </c>
      <c r="B10" s="208"/>
      <c r="C10" s="208"/>
      <c r="D10" s="24"/>
      <c r="E10" s="24"/>
      <c r="F10" s="24"/>
      <c r="G10" s="24"/>
      <c r="H10" s="24"/>
    </row>
    <row r="11" spans="1:8" ht="12.75">
      <c r="A11" s="75"/>
      <c r="B11" s="24"/>
      <c r="C11" s="24"/>
      <c r="D11" s="24"/>
      <c r="E11" s="24"/>
      <c r="F11" s="24"/>
      <c r="G11" s="24"/>
      <c r="H11" s="24"/>
    </row>
    <row r="12" spans="1:8" ht="12.75">
      <c r="A12" s="75"/>
      <c r="B12" s="24"/>
      <c r="C12" s="24"/>
      <c r="D12" s="24"/>
      <c r="E12" s="24"/>
      <c r="F12" s="24"/>
      <c r="G12" s="24"/>
      <c r="H12" s="24"/>
    </row>
    <row r="13" spans="1:8" ht="12.75">
      <c r="A13" s="75"/>
      <c r="B13" s="24"/>
      <c r="C13" s="24"/>
      <c r="D13" s="24"/>
      <c r="E13" s="24"/>
      <c r="F13" s="24"/>
      <c r="G13" s="24"/>
      <c r="H13" s="24"/>
    </row>
    <row r="14" spans="1:8" ht="12.75">
      <c r="A14" s="75"/>
      <c r="B14" s="85"/>
      <c r="C14" s="133" t="s">
        <v>59</v>
      </c>
      <c r="D14" s="24"/>
      <c r="E14" s="24"/>
      <c r="F14" s="24"/>
      <c r="G14" s="24"/>
      <c r="H14" s="24"/>
    </row>
    <row r="15" spans="1:8" ht="49.5" customHeight="1">
      <c r="A15" s="83"/>
      <c r="B15" s="79" t="s">
        <v>11</v>
      </c>
      <c r="C15" s="100" t="s">
        <v>100</v>
      </c>
      <c r="D15" s="24"/>
      <c r="E15" s="24"/>
      <c r="F15" s="24"/>
      <c r="G15" s="24"/>
      <c r="H15" s="24"/>
    </row>
    <row r="16" spans="1:8" ht="39.75" customHeight="1">
      <c r="A16" s="83"/>
      <c r="B16" s="86" t="s">
        <v>68</v>
      </c>
      <c r="C16" s="88"/>
      <c r="D16" s="24"/>
      <c r="E16" s="24"/>
      <c r="F16" s="24"/>
      <c r="G16" s="24"/>
      <c r="H16" s="24"/>
    </row>
    <row r="17" spans="1:8" ht="47.25">
      <c r="A17" s="83"/>
      <c r="B17" s="91" t="s">
        <v>152</v>
      </c>
      <c r="C17" s="88">
        <v>8744</v>
      </c>
      <c r="D17" s="24"/>
      <c r="E17" s="24"/>
      <c r="F17" s="24"/>
      <c r="G17" s="24"/>
      <c r="H17" s="24"/>
    </row>
    <row r="18" spans="1:8" ht="39.75" customHeight="1">
      <c r="A18" s="83"/>
      <c r="B18" s="134" t="s">
        <v>69</v>
      </c>
      <c r="C18" s="89">
        <v>8744</v>
      </c>
      <c r="D18" s="24"/>
      <c r="E18" s="24"/>
      <c r="F18" s="24"/>
      <c r="G18" s="24"/>
      <c r="H18" s="24"/>
    </row>
    <row r="19" spans="1:8" ht="15.75">
      <c r="A19" s="83"/>
      <c r="B19" s="92"/>
      <c r="C19" s="24"/>
      <c r="D19" s="24"/>
      <c r="E19" s="24"/>
      <c r="F19" s="24"/>
      <c r="G19" s="24"/>
      <c r="H19" s="24"/>
    </row>
    <row r="20" spans="1:8" ht="15.75">
      <c r="A20" s="83"/>
      <c r="B20" s="94"/>
      <c r="C20" s="24"/>
      <c r="D20" s="24"/>
      <c r="E20" s="24"/>
      <c r="F20" s="24"/>
      <c r="G20" s="24"/>
      <c r="H20" s="24"/>
    </row>
    <row r="21" spans="1:8" ht="15.75">
      <c r="A21" s="83"/>
      <c r="B21" s="92"/>
      <c r="C21" s="24"/>
      <c r="D21" s="24"/>
      <c r="E21" s="24"/>
      <c r="F21" s="24"/>
      <c r="G21" s="24"/>
      <c r="H21" s="24"/>
    </row>
    <row r="22" spans="1:8" ht="15.75">
      <c r="A22" s="75"/>
      <c r="B22" s="94"/>
      <c r="C22" s="24"/>
      <c r="D22" s="24"/>
      <c r="E22" s="24"/>
      <c r="F22" s="24"/>
      <c r="G22" s="24"/>
      <c r="H22" s="24"/>
    </row>
    <row r="23" spans="1:8" ht="12.75">
      <c r="A23" s="75"/>
      <c r="B23" s="24"/>
      <c r="C23" s="24"/>
      <c r="D23" s="24"/>
      <c r="E23" s="24"/>
      <c r="F23" s="24"/>
      <c r="G23" s="24"/>
      <c r="H23" s="24"/>
    </row>
    <row r="24" spans="1:8" ht="12.75">
      <c r="A24" s="75"/>
      <c r="B24" s="24"/>
      <c r="C24" s="24"/>
      <c r="D24" s="24"/>
      <c r="E24" s="24"/>
      <c r="F24" s="24"/>
      <c r="G24" s="24"/>
      <c r="H24" s="24"/>
    </row>
    <row r="25" spans="1:8" ht="12.75">
      <c r="A25" s="75"/>
      <c r="B25" s="24"/>
      <c r="C25" s="24"/>
      <c r="D25" s="24"/>
      <c r="E25" s="24"/>
      <c r="F25" s="24"/>
      <c r="G25" s="24"/>
      <c r="H25" s="24"/>
    </row>
    <row r="26" spans="1:8" ht="12.75">
      <c r="A26" s="75"/>
      <c r="B26" s="24"/>
      <c r="C26" s="24"/>
      <c r="D26" s="24"/>
      <c r="E26" s="24"/>
      <c r="F26" s="24"/>
      <c r="G26" s="24"/>
      <c r="H26" s="24"/>
    </row>
  </sheetData>
  <sheetProtection/>
  <mergeCells count="2">
    <mergeCell ref="A7:C7"/>
    <mergeCell ref="A10:C10"/>
  </mergeCells>
  <printOptions horizontalCentered="1"/>
  <pageMargins left="0.34" right="0.34" top="0.91" bottom="0.88" header="0.58" footer="0.62"/>
  <pageSetup horizontalDpi="600" verticalDpi="600" orientation="portrait" paperSize="9" scale="108" r:id="rId1"/>
  <headerFooter alignWithMargins="0">
    <oddHeader>&amp;R6. sz. melléklet a 4/2016. (VI.1.)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H24"/>
  <sheetViews>
    <sheetView view="pageLayout" workbookViewId="0" topLeftCell="A1">
      <selection activeCell="C4" sqref="C4"/>
    </sheetView>
  </sheetViews>
  <sheetFormatPr defaultColWidth="9.00390625" defaultRowHeight="12.75"/>
  <cols>
    <col min="1" max="1" width="1.12109375" style="2" customWidth="1"/>
    <col min="2" max="2" width="39.875" style="1" customWidth="1"/>
    <col min="3" max="4" width="49.50390625" style="1" customWidth="1"/>
    <col min="5" max="16384" width="9.375" style="1" customWidth="1"/>
  </cols>
  <sheetData>
    <row r="4" ht="12.75">
      <c r="C4" s="90"/>
    </row>
    <row r="7" spans="1:8" ht="18.75">
      <c r="A7" s="207" t="s">
        <v>148</v>
      </c>
      <c r="B7" s="208"/>
      <c r="C7" s="208"/>
      <c r="D7" s="24"/>
      <c r="E7" s="24"/>
      <c r="F7" s="24"/>
      <c r="G7" s="24"/>
      <c r="H7" s="24"/>
    </row>
    <row r="8" spans="1:8" ht="12.75">
      <c r="A8" s="75"/>
      <c r="B8" s="24"/>
      <c r="C8" s="24"/>
      <c r="D8" s="24"/>
      <c r="E8" s="24"/>
      <c r="F8" s="24"/>
      <c r="G8" s="24"/>
      <c r="H8" s="24"/>
    </row>
    <row r="9" spans="1:8" ht="12.75">
      <c r="A9" s="75"/>
      <c r="B9" s="24"/>
      <c r="C9" s="24"/>
      <c r="D9" s="24"/>
      <c r="E9" s="24"/>
      <c r="F9" s="24"/>
      <c r="G9" s="24"/>
      <c r="H9" s="24"/>
    </row>
    <row r="10" spans="1:8" ht="18.75">
      <c r="A10" s="207" t="s">
        <v>70</v>
      </c>
      <c r="B10" s="208"/>
      <c r="C10" s="208"/>
      <c r="D10" s="24"/>
      <c r="E10" s="24"/>
      <c r="F10" s="24"/>
      <c r="G10" s="24"/>
      <c r="H10" s="24"/>
    </row>
    <row r="11" spans="1:8" ht="12.75">
      <c r="A11" s="75"/>
      <c r="B11" s="24"/>
      <c r="C11" s="24"/>
      <c r="D11" s="24"/>
      <c r="E11" s="24"/>
      <c r="F11" s="24"/>
      <c r="G11" s="24"/>
      <c r="H11" s="24"/>
    </row>
    <row r="12" spans="1:8" ht="12.75">
      <c r="A12" s="75"/>
      <c r="B12" s="24"/>
      <c r="C12" s="24"/>
      <c r="D12" s="24"/>
      <c r="E12" s="24"/>
      <c r="F12" s="24"/>
      <c r="G12" s="24"/>
      <c r="H12" s="24"/>
    </row>
    <row r="13" spans="1:8" ht="12.75">
      <c r="A13" s="75"/>
      <c r="B13" s="24"/>
      <c r="C13" s="24"/>
      <c r="D13" s="24"/>
      <c r="E13" s="24"/>
      <c r="F13" s="24"/>
      <c r="G13" s="24"/>
      <c r="H13" s="24"/>
    </row>
    <row r="14" spans="1:8" ht="12.75">
      <c r="A14" s="75"/>
      <c r="B14" s="85"/>
      <c r="C14" s="133" t="s">
        <v>59</v>
      </c>
      <c r="D14" s="24"/>
      <c r="E14" s="24"/>
      <c r="F14" s="24"/>
      <c r="G14" s="24"/>
      <c r="H14" s="24"/>
    </row>
    <row r="15" spans="1:8" ht="49.5" customHeight="1">
      <c r="A15" s="83"/>
      <c r="B15" s="79" t="s">
        <v>11</v>
      </c>
      <c r="C15" s="100" t="s">
        <v>100</v>
      </c>
      <c r="D15" s="24"/>
      <c r="E15" s="24"/>
      <c r="F15" s="24"/>
      <c r="G15" s="24"/>
      <c r="H15" s="24"/>
    </row>
    <row r="16" spans="1:8" ht="15.75">
      <c r="A16" s="83"/>
      <c r="B16" s="86" t="s">
        <v>13</v>
      </c>
      <c r="C16" s="81"/>
      <c r="D16" s="24"/>
      <c r="E16" s="24"/>
      <c r="F16" s="24"/>
      <c r="G16" s="24"/>
      <c r="H16" s="24"/>
    </row>
    <row r="17" spans="1:8" ht="31.5">
      <c r="A17" s="83"/>
      <c r="B17" s="91" t="s">
        <v>153</v>
      </c>
      <c r="C17" s="88">
        <v>10106</v>
      </c>
      <c r="D17" s="24"/>
      <c r="E17" s="24"/>
      <c r="F17" s="24"/>
      <c r="G17" s="24"/>
      <c r="H17" s="24"/>
    </row>
    <row r="18" spans="1:8" ht="31.5">
      <c r="A18" s="83"/>
      <c r="B18" s="91" t="s">
        <v>154</v>
      </c>
      <c r="C18" s="88">
        <v>1280</v>
      </c>
      <c r="D18" s="24"/>
      <c r="E18" s="24"/>
      <c r="F18" s="24"/>
      <c r="G18" s="24"/>
      <c r="H18" s="24"/>
    </row>
    <row r="19" spans="1:8" ht="15.75">
      <c r="A19" s="83"/>
      <c r="B19" s="87" t="s">
        <v>155</v>
      </c>
      <c r="C19" s="88">
        <v>420</v>
      </c>
      <c r="D19" s="24"/>
      <c r="E19" s="24"/>
      <c r="F19" s="24"/>
      <c r="G19" s="24"/>
      <c r="H19" s="24"/>
    </row>
    <row r="20" spans="1:8" ht="15.75">
      <c r="A20" s="75"/>
      <c r="B20" s="86" t="s">
        <v>71</v>
      </c>
      <c r="C20" s="89">
        <f>SUM(C17:C19)</f>
        <v>11806</v>
      </c>
      <c r="D20" s="24"/>
      <c r="E20" s="24"/>
      <c r="F20" s="24"/>
      <c r="G20" s="24"/>
      <c r="H20" s="24"/>
    </row>
    <row r="21" spans="1:8" ht="12.75">
      <c r="A21" s="75"/>
      <c r="B21" s="24"/>
      <c r="C21" s="24"/>
      <c r="D21" s="24"/>
      <c r="E21" s="24"/>
      <c r="F21" s="24"/>
      <c r="G21" s="24"/>
      <c r="H21" s="24"/>
    </row>
    <row r="22" spans="1:8" ht="12.75">
      <c r="A22" s="75"/>
      <c r="B22" s="24"/>
      <c r="C22" s="24"/>
      <c r="D22" s="24"/>
      <c r="E22" s="24"/>
      <c r="F22" s="24"/>
      <c r="G22" s="24"/>
      <c r="H22" s="24"/>
    </row>
    <row r="23" spans="1:8" ht="12.75">
      <c r="A23" s="75"/>
      <c r="B23" s="24"/>
      <c r="C23" s="24"/>
      <c r="D23" s="24"/>
      <c r="E23" s="24"/>
      <c r="F23" s="24"/>
      <c r="G23" s="24"/>
      <c r="H23" s="24"/>
    </row>
    <row r="24" spans="1:8" ht="12.75">
      <c r="A24" s="75"/>
      <c r="B24" s="24"/>
      <c r="C24" s="24"/>
      <c r="D24" s="24"/>
      <c r="E24" s="24"/>
      <c r="F24" s="24"/>
      <c r="G24" s="24"/>
      <c r="H24" s="24"/>
    </row>
  </sheetData>
  <sheetProtection/>
  <mergeCells count="2">
    <mergeCell ref="A7:C7"/>
    <mergeCell ref="A10:C10"/>
  </mergeCells>
  <printOptions horizontalCentered="1"/>
  <pageMargins left="0.34" right="0.34" top="0.91" bottom="0.88" header="0.58" footer="0.62"/>
  <pageSetup horizontalDpi="600" verticalDpi="600" orientation="portrait" paperSize="9" scale="108" r:id="rId1"/>
  <headerFooter alignWithMargins="0">
    <oddHeader>&amp;R7. sz. melléklet a 4/2016. (VI.1.)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2016-05-26T09:04:47Z</cp:lastPrinted>
  <dcterms:created xsi:type="dcterms:W3CDTF">1999-10-30T10:30:45Z</dcterms:created>
  <dcterms:modified xsi:type="dcterms:W3CDTF">2016-06-02T12:31:31Z</dcterms:modified>
  <cp:category/>
  <cp:version/>
  <cp:contentType/>
  <cp:contentStatus/>
</cp:coreProperties>
</file>