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3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'9.3. sz. mell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<sst xmlns="http://schemas.openxmlformats.org/spreadsheetml/2006/main" count="111" uniqueCount="97">
  <si>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</si>
  <si>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Egyesített Óvodai Intézmény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</si>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</sst>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8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2\2015.%20&#233;vi%20rendelet%20m&#243;dos&#237;t&#225;s\4_2016.%20(II.26.)%20rend.-2015.%20&#233;vi%20k&#246;lts.%20rend.m&#243;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4.sz.mell."/>
      <sheetName val="6.sz.mell. "/>
      <sheetName val="7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 "/>
      <sheetName val="9.3.1. sz. mell EOI"/>
      <sheetName val="9.4. sz. mell VMK"/>
      <sheetName val="9.4.1. sz. mell VMK "/>
      <sheetName val="9.5. sz. mell VPM "/>
      <sheetName val="9.5.1. sz. mell VPM"/>
      <sheetName val="9.6. sz. mell VK"/>
      <sheetName val="9.6.1. sz. mell VK "/>
      <sheetName val="9.6.2. sz. mell VK"/>
      <sheetName val="9.7. sz. mell TISZEK"/>
      <sheetName val="9.7.1. sz. mell TISZEK "/>
      <sheetName val="9.7.2. sz. mell TISZEK"/>
      <sheetName val="9.8. sz. mell TIB  "/>
      <sheetName val="9.8.1. sz. mell TIB  "/>
      <sheetName val="int.összesítő"/>
      <sheetName val="tartalék"/>
      <sheetName val="3.sz tájékoztató t "/>
      <sheetName val="4.sz. tájékoztató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4">
      <selection activeCell="D46" sqref="D46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3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14216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f>600+240</f>
        <v>840</v>
      </c>
    </row>
    <row r="11" spans="1:3" s="28" customFormat="1" ht="12" customHeight="1">
      <c r="A11" s="32" t="s">
        <v>20</v>
      </c>
      <c r="B11" s="33" t="s">
        <v>21</v>
      </c>
      <c r="C11" s="34">
        <v>4000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f>6533-1983</f>
        <v>4550</v>
      </c>
    </row>
    <row r="14" spans="1:3" s="28" customFormat="1" ht="12" customHeight="1">
      <c r="A14" s="32" t="s">
        <v>26</v>
      </c>
      <c r="B14" s="33" t="s">
        <v>27</v>
      </c>
      <c r="C14" s="34">
        <f>3006-535</f>
        <v>2471</v>
      </c>
    </row>
    <row r="15" spans="1:3" s="28" customFormat="1" ht="12" customHeight="1">
      <c r="A15" s="32" t="s">
        <v>28</v>
      </c>
      <c r="B15" s="35" t="s">
        <v>29</v>
      </c>
      <c r="C15" s="34">
        <v>2345</v>
      </c>
    </row>
    <row r="16" spans="1:3" s="28" customFormat="1" ht="12" customHeight="1">
      <c r="A16" s="32" t="s">
        <v>30</v>
      </c>
      <c r="B16" s="33" t="s">
        <v>31</v>
      </c>
      <c r="C16" s="36">
        <v>10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>
        <v>100</v>
      </c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14316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98</v>
      </c>
    </row>
    <row r="38" spans="1:3" s="28" customFormat="1" ht="12" customHeight="1">
      <c r="A38" s="43" t="s">
        <v>73</v>
      </c>
      <c r="B38" s="44" t="s">
        <v>74</v>
      </c>
      <c r="C38" s="45">
        <v>98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14414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287220</v>
      </c>
    </row>
    <row r="46" spans="1:3" ht="12" customHeight="1">
      <c r="A46" s="32" t="s">
        <v>16</v>
      </c>
      <c r="B46" s="39" t="s">
        <v>83</v>
      </c>
      <c r="C46" s="45">
        <f>160835+207+100+1168+1093+178+83+617+590+549+80+2073+1586-60</f>
        <v>169099</v>
      </c>
    </row>
    <row r="47" spans="1:3" ht="12" customHeight="1">
      <c r="A47" s="32" t="s">
        <v>18</v>
      </c>
      <c r="B47" s="33" t="s">
        <v>84</v>
      </c>
      <c r="C47" s="64">
        <f>45959+74-102+24+315+295+48+22+167+159+148+833+428+60</f>
        <v>48430</v>
      </c>
    </row>
    <row r="48" spans="1:3" ht="12" customHeight="1">
      <c r="A48" s="32" t="s">
        <v>20</v>
      </c>
      <c r="B48" s="33" t="s">
        <v>85</v>
      </c>
      <c r="C48" s="64">
        <f>69373+100+102+116</f>
        <v>69691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2861</v>
      </c>
    </row>
    <row r="52" spans="1:3" s="63" customFormat="1" ht="12" customHeight="1">
      <c r="A52" s="32" t="s">
        <v>40</v>
      </c>
      <c r="B52" s="39" t="s">
        <v>89</v>
      </c>
      <c r="C52" s="65">
        <v>2861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6" t="s">
        <v>94</v>
      </c>
      <c r="C57" s="67">
        <f>+C45+C51+C56</f>
        <v>290081</v>
      </c>
    </row>
    <row r="58" ht="15" customHeight="1" thickBot="1">
      <c r="C58" s="69"/>
    </row>
    <row r="59" spans="1:3" ht="14.25" customHeight="1" thickBot="1">
      <c r="A59" s="70" t="s">
        <v>95</v>
      </c>
      <c r="B59" s="71"/>
      <c r="C59" s="72">
        <v>58</v>
      </c>
    </row>
    <row r="60" spans="1:3" ht="13.5" thickBot="1">
      <c r="A60" s="70" t="s">
        <v>96</v>
      </c>
      <c r="B60" s="71"/>
      <c r="C60" s="7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&amp;R16. melléklet a 4/2016.(II.26.)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2016-02-29T07:54:05Z</dcterms:created>
  <dcterms:modified xsi:type="dcterms:W3CDTF">2016-02-29T07:54:05Z</dcterms:modified>
  <cp:category/>
  <cp:version/>
  <cp:contentType/>
  <cp:contentStatus/>
</cp:coreProperties>
</file>