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56C5CB27-C75E-4140-A0E0-9A8DDEABF689}" xr6:coauthVersionLast="32" xr6:coauthVersionMax="32" xr10:uidLastSave="{00000000-0000-0000-0000-000000000000}"/>
  <bookViews>
    <workbookView xWindow="0" yWindow="0" windowWidth="28800" windowHeight="12915" xr2:uid="{5ACC02AC-3CC8-4571-9E6D-3178D3995945}"/>
  </bookViews>
  <sheets>
    <sheet name="7. sz. mell." sheetId="1" r:id="rId1"/>
  </sheets>
  <definedNames>
    <definedName name="_xlnm.Print_Titles" localSheetId="0">'7. sz. mell.'!$1:$6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E50" i="1"/>
  <c r="D50" i="1"/>
  <c r="C50" i="1"/>
  <c r="E44" i="1"/>
  <c r="E55" i="1" s="1"/>
  <c r="D44" i="1"/>
  <c r="D55" i="1" s="1"/>
  <c r="C44" i="1"/>
  <c r="E36" i="1"/>
  <c r="D36" i="1"/>
  <c r="C36" i="1"/>
  <c r="E29" i="1"/>
  <c r="D29" i="1"/>
  <c r="C29" i="1"/>
  <c r="E25" i="1"/>
  <c r="D25" i="1"/>
  <c r="C25" i="1"/>
  <c r="E19" i="1"/>
  <c r="D19" i="1"/>
  <c r="C19" i="1"/>
  <c r="E8" i="1"/>
  <c r="E35" i="1" s="1"/>
  <c r="E40" i="1" s="1"/>
  <c r="D8" i="1"/>
  <c r="D35" i="1" s="1"/>
  <c r="D40" i="1" s="1"/>
  <c r="C8" i="1"/>
  <c r="C35" i="1" s="1"/>
  <c r="C40" i="1" s="1"/>
</calcChain>
</file>

<file path=xl/sharedStrings.xml><?xml version="1.0" encoding="utf-8"?>
<sst xmlns="http://schemas.openxmlformats.org/spreadsheetml/2006/main" count="109" uniqueCount="96">
  <si>
    <t>ezer forint</t>
  </si>
  <si>
    <t>Költségvetési szerv megnevezése</t>
  </si>
  <si>
    <t>Tiszagyulaháza Aprajafalva Óvoda</t>
  </si>
  <si>
    <t>Feladat megnevezése</t>
  </si>
  <si>
    <t>Összes bevétel, kiadás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</si>
  <si>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</si>
  <si>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</si>
  <si>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</si>
  <si>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</si>
  <si>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</si>
  <si>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</si>
  <si>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</si>
  <si>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</si>
  <si>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</si>
  <si>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</si>
  <si>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</si>
  <si>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</si>
  <si>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</si>
  <si>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</si>
  <si>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</si>
  <si>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</si>
  <si>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</si>
  <si>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</si>
  <si>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</si>
  <si>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</si>
  <si>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</si>
  <si>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</si>
  <si>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</si>
  <si>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</si>
  <si>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</si>
  <si>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</si>
  <si>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</si>
  <si>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</si>
  <si>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</si>
  <si>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</si>
  <si>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</si>
  <si>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</si>
  <si>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</si>
  <si>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</si>
  <si>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</si>
  <si>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</si>
  <si>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</si>
  <si>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</si>
  <si>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</si>
  <si>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</si>
  <si>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</si>
  <si>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</si>
  <si>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- 2.3.-ból EU-s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</si>
  <si>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</si>
  <si>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</si>
  <si>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</si>
  <si>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</si>
  <si>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</si>
  <si>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</si>
  <si>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</si>
  <si>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</si>
  <si>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</si>
  <si>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</si>
  <si>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</si>
  <si>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</si>
  <si>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</si>
  <si>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</si>
  <si>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</si>
  <si>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</si>
  <si>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</si>
  <si>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</si>
  <si>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</si>
  <si>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</si>
  <si>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</si>
  <si>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</si>
  <si>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</si>
  <si>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</si>
  <si>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</si>
  <si>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</si>
  <si>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</si>
  <si>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</si>
  <si>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</si>
  <si>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</si>
  <si>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</si>
  <si>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</si>
  <si>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</si>
  <si>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</si>
  <si>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</si>
  <si>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</si>
  <si>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</si>
  <si>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</si>
  <si>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</si>
  <si>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</si>
  <si>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</si>
  <si>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</si>
  <si>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</si>
  <si>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</si>
  <si>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- 2.3.-ból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</si>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</sst>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i/>
      <sz val="10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97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49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horizontal="right" vertical="center" wrapText="1" indent="1"/>
    </xf>
    <xf numFmtId="164" fontId="11" fillId="0" borderId="18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20" xfId="0" applyNumberFormat="1" applyFont="1" applyFill="1" applyBorder="1" applyAlignment="1" applyProtection="1">
      <alignment horizontal="center" vertical="center" wrapText="1"/>
    </xf>
    <xf numFmtId="0" fontId="15" fillId="0" borderId="21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3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7" xfId="1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 applyProtection="1">
      <alignment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3" xfId="1" applyFont="1" applyFill="1" applyBorder="1" applyAlignment="1" applyProtection="1">
      <alignment horizontal="left" vertical="center" wrapText="1" inden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1" applyFont="1" applyFill="1" applyBorder="1" applyAlignment="1" applyProtection="1">
      <alignment horizontal="lef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34" xfId="0" applyNumberFormat="1" applyFont="1" applyFill="1" applyBorder="1" applyAlignment="1" applyProtection="1">
      <alignment horizontal="center" vertical="center" wrapText="1"/>
    </xf>
    <xf numFmtId="0" fontId="13" fillId="0" borderId="33" xfId="1" applyFont="1" applyFill="1" applyBorder="1" applyAlignment="1" applyProtection="1">
      <alignment horizontal="lef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1" quotePrefix="1" applyFont="1" applyFill="1" applyBorder="1" applyAlignment="1" applyProtection="1">
      <alignment horizontal="left" vertical="center" wrapText="1" indent="1"/>
    </xf>
    <xf numFmtId="164" fontId="1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7" xfId="1" applyFont="1" applyFill="1" applyBorder="1" applyAlignment="1" applyProtection="1">
      <alignment horizontal="left" vertical="center" wrapText="1" indent="1"/>
    </xf>
    <xf numFmtId="0" fontId="17" fillId="0" borderId="15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left" wrapText="1" inden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8" fillId="0" borderId="15" xfId="0" applyFont="1" applyFill="1" applyBorder="1" applyAlignment="1" applyProtection="1">
      <alignment horizontal="left" vertical="center"/>
    </xf>
    <xf numFmtId="0" fontId="8" fillId="0" borderId="17" xfId="0" applyFont="1" applyFill="1" applyBorder="1" applyAlignment="1" applyProtection="1">
      <alignment vertical="center" wrapTex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quotePrefix="1" applyFont="1" applyFill="1" applyBorder="1" applyAlignment="1" applyProtection="1">
      <alignment horizontal="center" vertical="center"/>
    </xf>
    <xf numFmtId="0" fontId="5" fillId="0" borderId="9" xfId="0" quotePrefix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128E6FAF-5316-4EDF-945A-F3D118221E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A2FC-CF6B-4C3E-94DD-643D974717E3}">
  <sheetPr>
    <tabColor rgb="FF92D050"/>
  </sheetPr>
  <dimension ref="A1:E58"/>
  <sheetViews>
    <sheetView tabSelected="1" view="pageLayout" zoomScaleNormal="100" zoomScaleSheetLayoutView="118" workbookViewId="0">
      <selection activeCell="E2" sqref="E2"/>
    </sheetView>
  </sheetViews>
  <sheetFormatPr defaultRowHeight="12.75" x14ac:dyDescent="0.2"/>
  <cols>
    <col min="1" max="1" width="18.6640625" style="82" customWidth="1"/>
    <col min="2" max="2" width="62" style="18" customWidth="1"/>
    <col min="3" max="5" width="15.83203125" style="18" customWidth="1"/>
    <col min="6" max="256" width="9.33203125" style="18"/>
    <col min="257" max="257" width="18.6640625" style="18" customWidth="1"/>
    <col min="258" max="258" width="62" style="18" customWidth="1"/>
    <col min="259" max="261" width="15.83203125" style="18" customWidth="1"/>
    <col min="262" max="512" width="9.33203125" style="18"/>
    <col min="513" max="513" width="18.6640625" style="18" customWidth="1"/>
    <col min="514" max="514" width="62" style="18" customWidth="1"/>
    <col min="515" max="517" width="15.83203125" style="18" customWidth="1"/>
    <col min="518" max="768" width="9.33203125" style="18"/>
    <col min="769" max="769" width="18.6640625" style="18" customWidth="1"/>
    <col min="770" max="770" width="62" style="18" customWidth="1"/>
    <col min="771" max="773" width="15.83203125" style="18" customWidth="1"/>
    <col min="774" max="1024" width="9.33203125" style="18"/>
    <col min="1025" max="1025" width="18.6640625" style="18" customWidth="1"/>
    <col min="1026" max="1026" width="62" style="18" customWidth="1"/>
    <col min="1027" max="1029" width="15.83203125" style="18" customWidth="1"/>
    <col min="1030" max="1280" width="9.33203125" style="18"/>
    <col min="1281" max="1281" width="18.6640625" style="18" customWidth="1"/>
    <col min="1282" max="1282" width="62" style="18" customWidth="1"/>
    <col min="1283" max="1285" width="15.83203125" style="18" customWidth="1"/>
    <col min="1286" max="1536" width="9.33203125" style="18"/>
    <col min="1537" max="1537" width="18.6640625" style="18" customWidth="1"/>
    <col min="1538" max="1538" width="62" style="18" customWidth="1"/>
    <col min="1539" max="1541" width="15.83203125" style="18" customWidth="1"/>
    <col min="1542" max="1792" width="9.33203125" style="18"/>
    <col min="1793" max="1793" width="18.6640625" style="18" customWidth="1"/>
    <col min="1794" max="1794" width="62" style="18" customWidth="1"/>
    <col min="1795" max="1797" width="15.83203125" style="18" customWidth="1"/>
    <col min="1798" max="2048" width="9.33203125" style="18"/>
    <col min="2049" max="2049" width="18.6640625" style="18" customWidth="1"/>
    <col min="2050" max="2050" width="62" style="18" customWidth="1"/>
    <col min="2051" max="2053" width="15.83203125" style="18" customWidth="1"/>
    <col min="2054" max="2304" width="9.33203125" style="18"/>
    <col min="2305" max="2305" width="18.6640625" style="18" customWidth="1"/>
    <col min="2306" max="2306" width="62" style="18" customWidth="1"/>
    <col min="2307" max="2309" width="15.83203125" style="18" customWidth="1"/>
    <col min="2310" max="2560" width="9.33203125" style="18"/>
    <col min="2561" max="2561" width="18.6640625" style="18" customWidth="1"/>
    <col min="2562" max="2562" width="62" style="18" customWidth="1"/>
    <col min="2563" max="2565" width="15.83203125" style="18" customWidth="1"/>
    <col min="2566" max="2816" width="9.33203125" style="18"/>
    <col min="2817" max="2817" width="18.6640625" style="18" customWidth="1"/>
    <col min="2818" max="2818" width="62" style="18" customWidth="1"/>
    <col min="2819" max="2821" width="15.83203125" style="18" customWidth="1"/>
    <col min="2822" max="3072" width="9.33203125" style="18"/>
    <col min="3073" max="3073" width="18.6640625" style="18" customWidth="1"/>
    <col min="3074" max="3074" width="62" style="18" customWidth="1"/>
    <col min="3075" max="3077" width="15.83203125" style="18" customWidth="1"/>
    <col min="3078" max="3328" width="9.33203125" style="18"/>
    <col min="3329" max="3329" width="18.6640625" style="18" customWidth="1"/>
    <col min="3330" max="3330" width="62" style="18" customWidth="1"/>
    <col min="3331" max="3333" width="15.83203125" style="18" customWidth="1"/>
    <col min="3334" max="3584" width="9.33203125" style="18"/>
    <col min="3585" max="3585" width="18.6640625" style="18" customWidth="1"/>
    <col min="3586" max="3586" width="62" style="18" customWidth="1"/>
    <col min="3587" max="3589" width="15.83203125" style="18" customWidth="1"/>
    <col min="3590" max="3840" width="9.33203125" style="18"/>
    <col min="3841" max="3841" width="18.6640625" style="18" customWidth="1"/>
    <col min="3842" max="3842" width="62" style="18" customWidth="1"/>
    <col min="3843" max="3845" width="15.83203125" style="18" customWidth="1"/>
    <col min="3846" max="4096" width="9.33203125" style="18"/>
    <col min="4097" max="4097" width="18.6640625" style="18" customWidth="1"/>
    <col min="4098" max="4098" width="62" style="18" customWidth="1"/>
    <col min="4099" max="4101" width="15.83203125" style="18" customWidth="1"/>
    <col min="4102" max="4352" width="9.33203125" style="18"/>
    <col min="4353" max="4353" width="18.6640625" style="18" customWidth="1"/>
    <col min="4354" max="4354" width="62" style="18" customWidth="1"/>
    <col min="4355" max="4357" width="15.83203125" style="18" customWidth="1"/>
    <col min="4358" max="4608" width="9.33203125" style="18"/>
    <col min="4609" max="4609" width="18.6640625" style="18" customWidth="1"/>
    <col min="4610" max="4610" width="62" style="18" customWidth="1"/>
    <col min="4611" max="4613" width="15.83203125" style="18" customWidth="1"/>
    <col min="4614" max="4864" width="9.33203125" style="18"/>
    <col min="4865" max="4865" width="18.6640625" style="18" customWidth="1"/>
    <col min="4866" max="4866" width="62" style="18" customWidth="1"/>
    <col min="4867" max="4869" width="15.83203125" style="18" customWidth="1"/>
    <col min="4870" max="5120" width="9.33203125" style="18"/>
    <col min="5121" max="5121" width="18.6640625" style="18" customWidth="1"/>
    <col min="5122" max="5122" width="62" style="18" customWidth="1"/>
    <col min="5123" max="5125" width="15.83203125" style="18" customWidth="1"/>
    <col min="5126" max="5376" width="9.33203125" style="18"/>
    <col min="5377" max="5377" width="18.6640625" style="18" customWidth="1"/>
    <col min="5378" max="5378" width="62" style="18" customWidth="1"/>
    <col min="5379" max="5381" width="15.83203125" style="18" customWidth="1"/>
    <col min="5382" max="5632" width="9.33203125" style="18"/>
    <col min="5633" max="5633" width="18.6640625" style="18" customWidth="1"/>
    <col min="5634" max="5634" width="62" style="18" customWidth="1"/>
    <col min="5635" max="5637" width="15.83203125" style="18" customWidth="1"/>
    <col min="5638" max="5888" width="9.33203125" style="18"/>
    <col min="5889" max="5889" width="18.6640625" style="18" customWidth="1"/>
    <col min="5890" max="5890" width="62" style="18" customWidth="1"/>
    <col min="5891" max="5893" width="15.83203125" style="18" customWidth="1"/>
    <col min="5894" max="6144" width="9.33203125" style="18"/>
    <col min="6145" max="6145" width="18.6640625" style="18" customWidth="1"/>
    <col min="6146" max="6146" width="62" style="18" customWidth="1"/>
    <col min="6147" max="6149" width="15.83203125" style="18" customWidth="1"/>
    <col min="6150" max="6400" width="9.33203125" style="18"/>
    <col min="6401" max="6401" width="18.6640625" style="18" customWidth="1"/>
    <col min="6402" max="6402" width="62" style="18" customWidth="1"/>
    <col min="6403" max="6405" width="15.83203125" style="18" customWidth="1"/>
    <col min="6406" max="6656" width="9.33203125" style="18"/>
    <col min="6657" max="6657" width="18.6640625" style="18" customWidth="1"/>
    <col min="6658" max="6658" width="62" style="18" customWidth="1"/>
    <col min="6659" max="6661" width="15.83203125" style="18" customWidth="1"/>
    <col min="6662" max="6912" width="9.33203125" style="18"/>
    <col min="6913" max="6913" width="18.6640625" style="18" customWidth="1"/>
    <col min="6914" max="6914" width="62" style="18" customWidth="1"/>
    <col min="6915" max="6917" width="15.83203125" style="18" customWidth="1"/>
    <col min="6918" max="7168" width="9.33203125" style="18"/>
    <col min="7169" max="7169" width="18.6640625" style="18" customWidth="1"/>
    <col min="7170" max="7170" width="62" style="18" customWidth="1"/>
    <col min="7171" max="7173" width="15.83203125" style="18" customWidth="1"/>
    <col min="7174" max="7424" width="9.33203125" style="18"/>
    <col min="7425" max="7425" width="18.6640625" style="18" customWidth="1"/>
    <col min="7426" max="7426" width="62" style="18" customWidth="1"/>
    <col min="7427" max="7429" width="15.83203125" style="18" customWidth="1"/>
    <col min="7430" max="7680" width="9.33203125" style="18"/>
    <col min="7681" max="7681" width="18.6640625" style="18" customWidth="1"/>
    <col min="7682" max="7682" width="62" style="18" customWidth="1"/>
    <col min="7683" max="7685" width="15.83203125" style="18" customWidth="1"/>
    <col min="7686" max="7936" width="9.33203125" style="18"/>
    <col min="7937" max="7937" width="18.6640625" style="18" customWidth="1"/>
    <col min="7938" max="7938" width="62" style="18" customWidth="1"/>
    <col min="7939" max="7941" width="15.83203125" style="18" customWidth="1"/>
    <col min="7942" max="8192" width="9.33203125" style="18"/>
    <col min="8193" max="8193" width="18.6640625" style="18" customWidth="1"/>
    <col min="8194" max="8194" width="62" style="18" customWidth="1"/>
    <col min="8195" max="8197" width="15.83203125" style="18" customWidth="1"/>
    <col min="8198" max="8448" width="9.33203125" style="18"/>
    <col min="8449" max="8449" width="18.6640625" style="18" customWidth="1"/>
    <col min="8450" max="8450" width="62" style="18" customWidth="1"/>
    <col min="8451" max="8453" width="15.83203125" style="18" customWidth="1"/>
    <col min="8454" max="8704" width="9.33203125" style="18"/>
    <col min="8705" max="8705" width="18.6640625" style="18" customWidth="1"/>
    <col min="8706" max="8706" width="62" style="18" customWidth="1"/>
    <col min="8707" max="8709" width="15.83203125" style="18" customWidth="1"/>
    <col min="8710" max="8960" width="9.33203125" style="18"/>
    <col min="8961" max="8961" width="18.6640625" style="18" customWidth="1"/>
    <col min="8962" max="8962" width="62" style="18" customWidth="1"/>
    <col min="8963" max="8965" width="15.83203125" style="18" customWidth="1"/>
    <col min="8966" max="9216" width="9.33203125" style="18"/>
    <col min="9217" max="9217" width="18.6640625" style="18" customWidth="1"/>
    <col min="9218" max="9218" width="62" style="18" customWidth="1"/>
    <col min="9219" max="9221" width="15.83203125" style="18" customWidth="1"/>
    <col min="9222" max="9472" width="9.33203125" style="18"/>
    <col min="9473" max="9473" width="18.6640625" style="18" customWidth="1"/>
    <col min="9474" max="9474" width="62" style="18" customWidth="1"/>
    <col min="9475" max="9477" width="15.83203125" style="18" customWidth="1"/>
    <col min="9478" max="9728" width="9.33203125" style="18"/>
    <col min="9729" max="9729" width="18.6640625" style="18" customWidth="1"/>
    <col min="9730" max="9730" width="62" style="18" customWidth="1"/>
    <col min="9731" max="9733" width="15.83203125" style="18" customWidth="1"/>
    <col min="9734" max="9984" width="9.33203125" style="18"/>
    <col min="9985" max="9985" width="18.6640625" style="18" customWidth="1"/>
    <col min="9986" max="9986" width="62" style="18" customWidth="1"/>
    <col min="9987" max="9989" width="15.83203125" style="18" customWidth="1"/>
    <col min="9990" max="10240" width="9.33203125" style="18"/>
    <col min="10241" max="10241" width="18.6640625" style="18" customWidth="1"/>
    <col min="10242" max="10242" width="62" style="18" customWidth="1"/>
    <col min="10243" max="10245" width="15.83203125" style="18" customWidth="1"/>
    <col min="10246" max="10496" width="9.33203125" style="18"/>
    <col min="10497" max="10497" width="18.6640625" style="18" customWidth="1"/>
    <col min="10498" max="10498" width="62" style="18" customWidth="1"/>
    <col min="10499" max="10501" width="15.83203125" style="18" customWidth="1"/>
    <col min="10502" max="10752" width="9.33203125" style="18"/>
    <col min="10753" max="10753" width="18.6640625" style="18" customWidth="1"/>
    <col min="10754" max="10754" width="62" style="18" customWidth="1"/>
    <col min="10755" max="10757" width="15.83203125" style="18" customWidth="1"/>
    <col min="10758" max="11008" width="9.33203125" style="18"/>
    <col min="11009" max="11009" width="18.6640625" style="18" customWidth="1"/>
    <col min="11010" max="11010" width="62" style="18" customWidth="1"/>
    <col min="11011" max="11013" width="15.83203125" style="18" customWidth="1"/>
    <col min="11014" max="11264" width="9.33203125" style="18"/>
    <col min="11265" max="11265" width="18.6640625" style="18" customWidth="1"/>
    <col min="11266" max="11266" width="62" style="18" customWidth="1"/>
    <col min="11267" max="11269" width="15.83203125" style="18" customWidth="1"/>
    <col min="11270" max="11520" width="9.33203125" style="18"/>
    <col min="11521" max="11521" width="18.6640625" style="18" customWidth="1"/>
    <col min="11522" max="11522" width="62" style="18" customWidth="1"/>
    <col min="11523" max="11525" width="15.83203125" style="18" customWidth="1"/>
    <col min="11526" max="11776" width="9.33203125" style="18"/>
    <col min="11777" max="11777" width="18.6640625" style="18" customWidth="1"/>
    <col min="11778" max="11778" width="62" style="18" customWidth="1"/>
    <col min="11779" max="11781" width="15.83203125" style="18" customWidth="1"/>
    <col min="11782" max="12032" width="9.33203125" style="18"/>
    <col min="12033" max="12033" width="18.6640625" style="18" customWidth="1"/>
    <col min="12034" max="12034" width="62" style="18" customWidth="1"/>
    <col min="12035" max="12037" width="15.83203125" style="18" customWidth="1"/>
    <col min="12038" max="12288" width="9.33203125" style="18"/>
    <col min="12289" max="12289" width="18.6640625" style="18" customWidth="1"/>
    <col min="12290" max="12290" width="62" style="18" customWidth="1"/>
    <col min="12291" max="12293" width="15.83203125" style="18" customWidth="1"/>
    <col min="12294" max="12544" width="9.33203125" style="18"/>
    <col min="12545" max="12545" width="18.6640625" style="18" customWidth="1"/>
    <col min="12546" max="12546" width="62" style="18" customWidth="1"/>
    <col min="12547" max="12549" width="15.83203125" style="18" customWidth="1"/>
    <col min="12550" max="12800" width="9.33203125" style="18"/>
    <col min="12801" max="12801" width="18.6640625" style="18" customWidth="1"/>
    <col min="12802" max="12802" width="62" style="18" customWidth="1"/>
    <col min="12803" max="12805" width="15.83203125" style="18" customWidth="1"/>
    <col min="12806" max="13056" width="9.33203125" style="18"/>
    <col min="13057" max="13057" width="18.6640625" style="18" customWidth="1"/>
    <col min="13058" max="13058" width="62" style="18" customWidth="1"/>
    <col min="13059" max="13061" width="15.83203125" style="18" customWidth="1"/>
    <col min="13062" max="13312" width="9.33203125" style="18"/>
    <col min="13313" max="13313" width="18.6640625" style="18" customWidth="1"/>
    <col min="13314" max="13314" width="62" style="18" customWidth="1"/>
    <col min="13315" max="13317" width="15.83203125" style="18" customWidth="1"/>
    <col min="13318" max="13568" width="9.33203125" style="18"/>
    <col min="13569" max="13569" width="18.6640625" style="18" customWidth="1"/>
    <col min="13570" max="13570" width="62" style="18" customWidth="1"/>
    <col min="13571" max="13573" width="15.83203125" style="18" customWidth="1"/>
    <col min="13574" max="13824" width="9.33203125" style="18"/>
    <col min="13825" max="13825" width="18.6640625" style="18" customWidth="1"/>
    <col min="13826" max="13826" width="62" style="18" customWidth="1"/>
    <col min="13827" max="13829" width="15.83203125" style="18" customWidth="1"/>
    <col min="13830" max="14080" width="9.33203125" style="18"/>
    <col min="14081" max="14081" width="18.6640625" style="18" customWidth="1"/>
    <col min="14082" max="14082" width="62" style="18" customWidth="1"/>
    <col min="14083" max="14085" width="15.83203125" style="18" customWidth="1"/>
    <col min="14086" max="14336" width="9.33203125" style="18"/>
    <col min="14337" max="14337" width="18.6640625" style="18" customWidth="1"/>
    <col min="14338" max="14338" width="62" style="18" customWidth="1"/>
    <col min="14339" max="14341" width="15.83203125" style="18" customWidth="1"/>
    <col min="14342" max="14592" width="9.33203125" style="18"/>
    <col min="14593" max="14593" width="18.6640625" style="18" customWidth="1"/>
    <col min="14594" max="14594" width="62" style="18" customWidth="1"/>
    <col min="14595" max="14597" width="15.83203125" style="18" customWidth="1"/>
    <col min="14598" max="14848" width="9.33203125" style="18"/>
    <col min="14849" max="14849" width="18.6640625" style="18" customWidth="1"/>
    <col min="14850" max="14850" width="62" style="18" customWidth="1"/>
    <col min="14851" max="14853" width="15.83203125" style="18" customWidth="1"/>
    <col min="14854" max="15104" width="9.33203125" style="18"/>
    <col min="15105" max="15105" width="18.6640625" style="18" customWidth="1"/>
    <col min="15106" max="15106" width="62" style="18" customWidth="1"/>
    <col min="15107" max="15109" width="15.83203125" style="18" customWidth="1"/>
    <col min="15110" max="15360" width="9.33203125" style="18"/>
    <col min="15361" max="15361" width="18.6640625" style="18" customWidth="1"/>
    <col min="15362" max="15362" width="62" style="18" customWidth="1"/>
    <col min="15363" max="15365" width="15.83203125" style="18" customWidth="1"/>
    <col min="15366" max="15616" width="9.33203125" style="18"/>
    <col min="15617" max="15617" width="18.6640625" style="18" customWidth="1"/>
    <col min="15618" max="15618" width="62" style="18" customWidth="1"/>
    <col min="15619" max="15621" width="15.83203125" style="18" customWidth="1"/>
    <col min="15622" max="15872" width="9.33203125" style="18"/>
    <col min="15873" max="15873" width="18.6640625" style="18" customWidth="1"/>
    <col min="15874" max="15874" width="62" style="18" customWidth="1"/>
    <col min="15875" max="15877" width="15.83203125" style="18" customWidth="1"/>
    <col min="15878" max="16128" width="9.33203125" style="18"/>
    <col min="16129" max="16129" width="18.6640625" style="18" customWidth="1"/>
    <col min="16130" max="16130" width="62" style="18" customWidth="1"/>
    <col min="16131" max="16133" width="15.83203125" style="18" customWidth="1"/>
    <col min="16134" max="16384" width="9.33203125" style="18"/>
  </cols>
  <sheetData>
    <row r="1" spans="1:5" s="5" customFormat="1" ht="21" customHeight="1" thickBot="1" x14ac:dyDescent="0.25">
      <c r="A1" s="1"/>
      <c r="B1" s="2"/>
      <c r="C1" s="3"/>
      <c r="D1" s="3"/>
      <c r="E1" s="4" t="s">
        <v>0</v>
      </c>
    </row>
    <row r="2" spans="1:5" s="8" customFormat="1" ht="25.5" customHeight="1" x14ac:dyDescent="0.2">
      <c r="A2" s="6" t="s">
        <v>1</v>
      </c>
      <c r="B2" s="88" t="s">
        <v>2</v>
      </c>
      <c r="C2" s="89"/>
      <c r="D2" s="90"/>
      <c r="E2" s="7"/>
    </row>
    <row r="3" spans="1:5" s="8" customFormat="1" ht="24.75" thickBot="1" x14ac:dyDescent="0.25">
      <c r="A3" s="9" t="s">
        <v>3</v>
      </c>
      <c r="B3" s="91" t="s">
        <v>4</v>
      </c>
      <c r="C3" s="92"/>
      <c r="D3" s="93"/>
      <c r="E3" s="10"/>
    </row>
    <row r="4" spans="1:5" s="13" customFormat="1" ht="15.95" customHeight="1" thickBot="1" x14ac:dyDescent="0.3">
      <c r="A4" s="11"/>
      <c r="B4" s="11"/>
      <c r="C4" s="12"/>
      <c r="D4" s="12"/>
      <c r="E4" s="12"/>
    </row>
    <row r="5" spans="1:5" ht="24.75" thickBot="1" x14ac:dyDescent="0.25">
      <c r="A5" s="14" t="s">
        <v>5</v>
      </c>
      <c r="B5" s="15" t="s">
        <v>6</v>
      </c>
      <c r="C5" s="16" t="s">
        <v>7</v>
      </c>
      <c r="D5" s="16" t="s">
        <v>8</v>
      </c>
      <c r="E5" s="17" t="s">
        <v>9</v>
      </c>
    </row>
    <row r="6" spans="1:5" s="23" customFormat="1" ht="12.95" customHeight="1" thickBot="1" x14ac:dyDescent="0.25">
      <c r="A6" s="19" t="s">
        <v>10</v>
      </c>
      <c r="B6" s="20" t="s">
        <v>11</v>
      </c>
      <c r="C6" s="20" t="s">
        <v>12</v>
      </c>
      <c r="D6" s="21" t="s">
        <v>13</v>
      </c>
      <c r="E6" s="22" t="s">
        <v>14</v>
      </c>
    </row>
    <row r="7" spans="1:5" s="23" customFormat="1" ht="15.95" customHeight="1" thickBot="1" x14ac:dyDescent="0.25">
      <c r="A7" s="94" t="s">
        <v>15</v>
      </c>
      <c r="B7" s="95"/>
      <c r="C7" s="95"/>
      <c r="D7" s="95"/>
      <c r="E7" s="96"/>
    </row>
    <row r="8" spans="1:5" s="28" customFormat="1" ht="12" customHeight="1" thickBot="1" x14ac:dyDescent="0.25">
      <c r="A8" s="19" t="s">
        <v>16</v>
      </c>
      <c r="B8" s="24" t="s">
        <v>17</v>
      </c>
      <c r="C8" s="25">
        <f>SUM(C9:C18)</f>
        <v>7114</v>
      </c>
      <c r="D8" s="26">
        <f>SUM(D9:D18)</f>
        <v>8163</v>
      </c>
      <c r="E8" s="27">
        <f>SUM(E9:E18)</f>
        <v>7171</v>
      </c>
    </row>
    <row r="9" spans="1:5" s="28" customFormat="1" ht="12" customHeight="1" x14ac:dyDescent="0.2">
      <c r="A9" s="29" t="s">
        <v>18</v>
      </c>
      <c r="B9" s="30" t="s">
        <v>19</v>
      </c>
      <c r="C9" s="31">
        <v>0</v>
      </c>
      <c r="D9" s="32">
        <v>0</v>
      </c>
      <c r="E9" s="33"/>
    </row>
    <row r="10" spans="1:5" s="28" customFormat="1" ht="12" customHeight="1" x14ac:dyDescent="0.2">
      <c r="A10" s="34" t="s">
        <v>20</v>
      </c>
      <c r="B10" s="35" t="s">
        <v>21</v>
      </c>
      <c r="C10" s="36">
        <v>4606</v>
      </c>
      <c r="D10" s="37">
        <v>5200</v>
      </c>
      <c r="E10" s="38">
        <v>4537</v>
      </c>
    </row>
    <row r="11" spans="1:5" s="28" customFormat="1" ht="12" customHeight="1" x14ac:dyDescent="0.2">
      <c r="A11" s="34" t="s">
        <v>22</v>
      </c>
      <c r="B11" s="35" t="s">
        <v>23</v>
      </c>
      <c r="C11" s="36"/>
      <c r="D11" s="37"/>
      <c r="E11" s="38"/>
    </row>
    <row r="12" spans="1:5" s="28" customFormat="1" ht="12" customHeight="1" x14ac:dyDescent="0.2">
      <c r="A12" s="34" t="s">
        <v>24</v>
      </c>
      <c r="B12" s="35" t="s">
        <v>25</v>
      </c>
      <c r="C12" s="36"/>
      <c r="D12" s="37"/>
      <c r="E12" s="38"/>
    </row>
    <row r="13" spans="1:5" s="28" customFormat="1" ht="12" customHeight="1" x14ac:dyDescent="0.2">
      <c r="A13" s="34" t="s">
        <v>26</v>
      </c>
      <c r="B13" s="35" t="s">
        <v>27</v>
      </c>
      <c r="C13" s="36">
        <v>987</v>
      </c>
      <c r="D13" s="37">
        <v>1300</v>
      </c>
      <c r="E13" s="38">
        <v>1109</v>
      </c>
    </row>
    <row r="14" spans="1:5" s="28" customFormat="1" ht="12" customHeight="1" x14ac:dyDescent="0.2">
      <c r="A14" s="34" t="s">
        <v>28</v>
      </c>
      <c r="B14" s="35" t="s">
        <v>29</v>
      </c>
      <c r="C14" s="36">
        <v>1511</v>
      </c>
      <c r="D14" s="37">
        <v>1653</v>
      </c>
      <c r="E14" s="38">
        <v>1525</v>
      </c>
    </row>
    <row r="15" spans="1:5" s="40" customFormat="1" ht="12" customHeight="1" x14ac:dyDescent="0.2">
      <c r="A15" s="34" t="s">
        <v>30</v>
      </c>
      <c r="B15" s="39" t="s">
        <v>31</v>
      </c>
      <c r="C15" s="36"/>
      <c r="D15" s="37"/>
      <c r="E15" s="38"/>
    </row>
    <row r="16" spans="1:5" s="40" customFormat="1" ht="12" customHeight="1" x14ac:dyDescent="0.2">
      <c r="A16" s="34" t="s">
        <v>32</v>
      </c>
      <c r="B16" s="35" t="s">
        <v>33</v>
      </c>
      <c r="C16" s="41">
        <v>10</v>
      </c>
      <c r="D16" s="42">
        <v>10</v>
      </c>
      <c r="E16" s="43">
        <v>0</v>
      </c>
    </row>
    <row r="17" spans="1:5" s="28" customFormat="1" ht="12" customHeight="1" x14ac:dyDescent="0.2">
      <c r="A17" s="34" t="s">
        <v>34</v>
      </c>
      <c r="B17" s="35" t="s">
        <v>35</v>
      </c>
      <c r="C17" s="36"/>
      <c r="D17" s="37"/>
      <c r="E17" s="38"/>
    </row>
    <row r="18" spans="1:5" s="40" customFormat="1" ht="12" customHeight="1" thickBot="1" x14ac:dyDescent="0.25">
      <c r="A18" s="34" t="s">
        <v>36</v>
      </c>
      <c r="B18" s="39" t="s">
        <v>37</v>
      </c>
      <c r="C18" s="44">
        <v>0</v>
      </c>
      <c r="D18" s="45">
        <v>0</v>
      </c>
      <c r="E18" s="46">
        <v>0</v>
      </c>
    </row>
    <row r="19" spans="1:5" s="40" customFormat="1" ht="12" customHeight="1" thickBot="1" x14ac:dyDescent="0.25">
      <c r="A19" s="19" t="s">
        <v>38</v>
      </c>
      <c r="B19" s="24" t="s">
        <v>39</v>
      </c>
      <c r="C19" s="25">
        <f>SUM(C20:C22)</f>
        <v>0</v>
      </c>
      <c r="D19" s="26">
        <f>SUM(D20:D22)</f>
        <v>0</v>
      </c>
      <c r="E19" s="27">
        <f>SUM(E20:E22)</f>
        <v>0</v>
      </c>
    </row>
    <row r="20" spans="1:5" s="40" customFormat="1" ht="12" customHeight="1" x14ac:dyDescent="0.2">
      <c r="A20" s="34" t="s">
        <v>40</v>
      </c>
      <c r="B20" s="47" t="s">
        <v>41</v>
      </c>
      <c r="C20" s="36"/>
      <c r="D20" s="37"/>
      <c r="E20" s="38"/>
    </row>
    <row r="21" spans="1:5" s="40" customFormat="1" ht="12" customHeight="1" x14ac:dyDescent="0.2">
      <c r="A21" s="34" t="s">
        <v>42</v>
      </c>
      <c r="B21" s="35" t="s">
        <v>43</v>
      </c>
      <c r="C21" s="36"/>
      <c r="D21" s="37"/>
      <c r="E21" s="38"/>
    </row>
    <row r="22" spans="1:5" s="40" customFormat="1" ht="12" customHeight="1" x14ac:dyDescent="0.2">
      <c r="A22" s="34" t="s">
        <v>44</v>
      </c>
      <c r="B22" s="35" t="s">
        <v>45</v>
      </c>
      <c r="C22" s="36">
        <v>0</v>
      </c>
      <c r="D22" s="37">
        <v>0</v>
      </c>
      <c r="E22" s="38">
        <v>0</v>
      </c>
    </row>
    <row r="23" spans="1:5" s="28" customFormat="1" ht="12" customHeight="1" thickBot="1" x14ac:dyDescent="0.25">
      <c r="A23" s="34" t="s">
        <v>46</v>
      </c>
      <c r="B23" s="35" t="s">
        <v>47</v>
      </c>
      <c r="C23" s="36"/>
      <c r="D23" s="37"/>
      <c r="E23" s="38"/>
    </row>
    <row r="24" spans="1:5" s="28" customFormat="1" ht="12" customHeight="1" thickBot="1" x14ac:dyDescent="0.25">
      <c r="A24" s="48" t="s">
        <v>48</v>
      </c>
      <c r="B24" s="49" t="s">
        <v>49</v>
      </c>
      <c r="C24" s="50"/>
      <c r="D24" s="51"/>
      <c r="E24" s="52"/>
    </row>
    <row r="25" spans="1:5" s="28" customFormat="1" ht="12" customHeight="1" thickBot="1" x14ac:dyDescent="0.25">
      <c r="A25" s="48" t="s">
        <v>50</v>
      </c>
      <c r="B25" s="49" t="s">
        <v>51</v>
      </c>
      <c r="C25" s="25">
        <f>+C26+C27</f>
        <v>0</v>
      </c>
      <c r="D25" s="26">
        <f>+D26+D27</f>
        <v>0</v>
      </c>
      <c r="E25" s="27">
        <f>+E26+E27</f>
        <v>0</v>
      </c>
    </row>
    <row r="26" spans="1:5" s="28" customFormat="1" ht="12" customHeight="1" x14ac:dyDescent="0.2">
      <c r="A26" s="53" t="s">
        <v>52</v>
      </c>
      <c r="B26" s="54" t="s">
        <v>43</v>
      </c>
      <c r="C26" s="55"/>
      <c r="D26" s="56"/>
      <c r="E26" s="57"/>
    </row>
    <row r="27" spans="1:5" s="28" customFormat="1" ht="12" customHeight="1" x14ac:dyDescent="0.2">
      <c r="A27" s="53" t="s">
        <v>53</v>
      </c>
      <c r="B27" s="58" t="s">
        <v>54</v>
      </c>
      <c r="C27" s="59"/>
      <c r="D27" s="60"/>
      <c r="E27" s="61"/>
    </row>
    <row r="28" spans="1:5" s="28" customFormat="1" ht="12" customHeight="1" thickBot="1" x14ac:dyDescent="0.25">
      <c r="A28" s="34" t="s">
        <v>55</v>
      </c>
      <c r="B28" s="62" t="s">
        <v>56</v>
      </c>
      <c r="C28" s="63"/>
      <c r="D28" s="64"/>
      <c r="E28" s="65"/>
    </row>
    <row r="29" spans="1:5" s="28" customFormat="1" ht="12" customHeight="1" thickBot="1" x14ac:dyDescent="0.25">
      <c r="A29" s="48" t="s">
        <v>57</v>
      </c>
      <c r="B29" s="49" t="s">
        <v>58</v>
      </c>
      <c r="C29" s="25">
        <f>+C30+C31+C32</f>
        <v>0</v>
      </c>
      <c r="D29" s="26">
        <f>+D30+D31+D32</f>
        <v>0</v>
      </c>
      <c r="E29" s="27">
        <f>+E30+E31+E32</f>
        <v>0</v>
      </c>
    </row>
    <row r="30" spans="1:5" s="28" customFormat="1" ht="12" customHeight="1" x14ac:dyDescent="0.2">
      <c r="A30" s="53" t="s">
        <v>59</v>
      </c>
      <c r="B30" s="54" t="s">
        <v>60</v>
      </c>
      <c r="C30" s="55"/>
      <c r="D30" s="56"/>
      <c r="E30" s="57"/>
    </row>
    <row r="31" spans="1:5" s="28" customFormat="1" ht="12" customHeight="1" x14ac:dyDescent="0.2">
      <c r="A31" s="53" t="s">
        <v>61</v>
      </c>
      <c r="B31" s="58" t="s">
        <v>62</v>
      </c>
      <c r="C31" s="59"/>
      <c r="D31" s="60"/>
      <c r="E31" s="61"/>
    </row>
    <row r="32" spans="1:5" s="28" customFormat="1" ht="12" customHeight="1" thickBot="1" x14ac:dyDescent="0.25">
      <c r="A32" s="34" t="s">
        <v>63</v>
      </c>
      <c r="B32" s="66" t="s">
        <v>64</v>
      </c>
      <c r="C32" s="63"/>
      <c r="D32" s="64"/>
      <c r="E32" s="65"/>
    </row>
    <row r="33" spans="1:5" s="28" customFormat="1" ht="12" customHeight="1" thickBot="1" x14ac:dyDescent="0.25">
      <c r="A33" s="48" t="s">
        <v>65</v>
      </c>
      <c r="B33" s="49" t="s">
        <v>66</v>
      </c>
      <c r="C33" s="50"/>
      <c r="D33" s="51"/>
      <c r="E33" s="52"/>
    </row>
    <row r="34" spans="1:5" s="28" customFormat="1" ht="12" customHeight="1" thickBot="1" x14ac:dyDescent="0.25">
      <c r="A34" s="48" t="s">
        <v>67</v>
      </c>
      <c r="B34" s="49" t="s">
        <v>68</v>
      </c>
      <c r="C34" s="50"/>
      <c r="D34" s="51"/>
      <c r="E34" s="52"/>
    </row>
    <row r="35" spans="1:5" s="28" customFormat="1" ht="12" customHeight="1" thickBot="1" x14ac:dyDescent="0.25">
      <c r="A35" s="19" t="s">
        <v>69</v>
      </c>
      <c r="B35" s="49" t="s">
        <v>70</v>
      </c>
      <c r="C35" s="25">
        <f>+C8+C19+C24+C25+C29+C33+C34</f>
        <v>7114</v>
      </c>
      <c r="D35" s="26">
        <f>+D8+D19+D24+D25+D29+D33+D34</f>
        <v>8163</v>
      </c>
      <c r="E35" s="27">
        <f>+E8+E19+E24+E25+E29+E33+E34</f>
        <v>7171</v>
      </c>
    </row>
    <row r="36" spans="1:5" s="40" customFormat="1" ht="12" customHeight="1" thickBot="1" x14ac:dyDescent="0.25">
      <c r="A36" s="67" t="s">
        <v>71</v>
      </c>
      <c r="B36" s="49" t="s">
        <v>72</v>
      </c>
      <c r="C36" s="25">
        <f>C39</f>
        <v>23381</v>
      </c>
      <c r="D36" s="26">
        <f>+D37+D38+D39</f>
        <v>26085</v>
      </c>
      <c r="E36" s="27">
        <f>+E37+E38+E39</f>
        <v>26084</v>
      </c>
    </row>
    <row r="37" spans="1:5" s="40" customFormat="1" ht="15" customHeight="1" x14ac:dyDescent="0.2">
      <c r="A37" s="53" t="s">
        <v>73</v>
      </c>
      <c r="B37" s="54" t="s">
        <v>74</v>
      </c>
      <c r="C37" s="55">
        <v>0</v>
      </c>
      <c r="D37" s="56">
        <v>21</v>
      </c>
      <c r="E37" s="57">
        <v>21</v>
      </c>
    </row>
    <row r="38" spans="1:5" s="40" customFormat="1" ht="15" customHeight="1" x14ac:dyDescent="0.2">
      <c r="A38" s="53" t="s">
        <v>75</v>
      </c>
      <c r="B38" s="58" t="s">
        <v>76</v>
      </c>
      <c r="C38" s="59"/>
      <c r="D38" s="60"/>
      <c r="E38" s="61"/>
    </row>
    <row r="39" spans="1:5" ht="13.5" thickBot="1" x14ac:dyDescent="0.25">
      <c r="A39" s="34" t="s">
        <v>77</v>
      </c>
      <c r="B39" s="66" t="s">
        <v>78</v>
      </c>
      <c r="C39" s="63">
        <v>23381</v>
      </c>
      <c r="D39" s="64">
        <v>26064</v>
      </c>
      <c r="E39" s="65">
        <v>26063</v>
      </c>
    </row>
    <row r="40" spans="1:5" s="23" customFormat="1" ht="16.5" customHeight="1" thickBot="1" x14ac:dyDescent="0.25">
      <c r="A40" s="67" t="s">
        <v>79</v>
      </c>
      <c r="B40" s="68" t="s">
        <v>80</v>
      </c>
      <c r="C40" s="69">
        <f>+C35+C36</f>
        <v>30495</v>
      </c>
      <c r="D40" s="70">
        <f>+D35+D36</f>
        <v>34248</v>
      </c>
      <c r="E40" s="71">
        <f>+E35+E36</f>
        <v>33255</v>
      </c>
    </row>
    <row r="41" spans="1:5" s="75" customFormat="1" ht="12" customHeight="1" x14ac:dyDescent="0.2">
      <c r="A41" s="72"/>
      <c r="B41" s="73"/>
      <c r="C41" s="74"/>
      <c r="D41" s="74"/>
      <c r="E41" s="74"/>
    </row>
    <row r="42" spans="1:5" ht="12" customHeight="1" thickBot="1" x14ac:dyDescent="0.25">
      <c r="A42" s="76"/>
      <c r="B42" s="77"/>
      <c r="C42" s="78"/>
      <c r="D42" s="78"/>
      <c r="E42" s="78"/>
    </row>
    <row r="43" spans="1:5" ht="12" customHeight="1" thickBot="1" x14ac:dyDescent="0.25">
      <c r="A43" s="94" t="s">
        <v>81</v>
      </c>
      <c r="B43" s="95"/>
      <c r="C43" s="95"/>
      <c r="D43" s="95"/>
      <c r="E43" s="96"/>
    </row>
    <row r="44" spans="1:5" ht="12" customHeight="1" thickBot="1" x14ac:dyDescent="0.25">
      <c r="A44" s="48" t="s">
        <v>16</v>
      </c>
      <c r="B44" s="49" t="s">
        <v>82</v>
      </c>
      <c r="C44" s="25">
        <f>SUM(C45:C49)</f>
        <v>30457</v>
      </c>
      <c r="D44" s="25">
        <f>SUM(D45:D49)</f>
        <v>32948</v>
      </c>
      <c r="E44" s="27">
        <f>SUM(E45:E49)</f>
        <v>31758</v>
      </c>
    </row>
    <row r="45" spans="1:5" ht="12" customHeight="1" x14ac:dyDescent="0.2">
      <c r="A45" s="34" t="s">
        <v>18</v>
      </c>
      <c r="B45" s="47" t="s">
        <v>83</v>
      </c>
      <c r="C45" s="55">
        <v>14859</v>
      </c>
      <c r="D45" s="55">
        <v>16550</v>
      </c>
      <c r="E45" s="57">
        <v>16491</v>
      </c>
    </row>
    <row r="46" spans="1:5" ht="12" customHeight="1" x14ac:dyDescent="0.2">
      <c r="A46" s="34" t="s">
        <v>20</v>
      </c>
      <c r="B46" s="35" t="s">
        <v>84</v>
      </c>
      <c r="C46" s="79">
        <v>3323</v>
      </c>
      <c r="D46" s="79">
        <v>3900</v>
      </c>
      <c r="E46" s="80">
        <v>3877</v>
      </c>
    </row>
    <row r="47" spans="1:5" ht="12" customHeight="1" x14ac:dyDescent="0.2">
      <c r="A47" s="34" t="s">
        <v>22</v>
      </c>
      <c r="B47" s="35" t="s">
        <v>85</v>
      </c>
      <c r="C47" s="79">
        <v>12275</v>
      </c>
      <c r="D47" s="79">
        <v>12498</v>
      </c>
      <c r="E47" s="80">
        <v>11390</v>
      </c>
    </row>
    <row r="48" spans="1:5" s="75" customFormat="1" ht="12" customHeight="1" x14ac:dyDescent="0.2">
      <c r="A48" s="34" t="s">
        <v>24</v>
      </c>
      <c r="B48" s="35" t="s">
        <v>86</v>
      </c>
      <c r="C48" s="79"/>
      <c r="D48" s="79"/>
      <c r="E48" s="80"/>
    </row>
    <row r="49" spans="1:5" ht="12" customHeight="1" thickBot="1" x14ac:dyDescent="0.25">
      <c r="A49" s="34" t="s">
        <v>26</v>
      </c>
      <c r="B49" s="35" t="s">
        <v>87</v>
      </c>
      <c r="C49" s="79"/>
      <c r="D49" s="79"/>
      <c r="E49" s="80"/>
    </row>
    <row r="50" spans="1:5" ht="12" customHeight="1" thickBot="1" x14ac:dyDescent="0.25">
      <c r="A50" s="48" t="s">
        <v>38</v>
      </c>
      <c r="B50" s="49" t="s">
        <v>88</v>
      </c>
      <c r="C50" s="25">
        <f>SUM(C51:C53)</f>
        <v>38</v>
      </c>
      <c r="D50" s="25">
        <f>SUM(D51:D53)</f>
        <v>1300</v>
      </c>
      <c r="E50" s="27">
        <f>SUM(E51:E53)</f>
        <v>1227</v>
      </c>
    </row>
    <row r="51" spans="1:5" ht="12" customHeight="1" x14ac:dyDescent="0.2">
      <c r="A51" s="34" t="s">
        <v>40</v>
      </c>
      <c r="B51" s="47" t="s">
        <v>89</v>
      </c>
      <c r="C51" s="55">
        <v>38</v>
      </c>
      <c r="D51" s="55">
        <v>1300</v>
      </c>
      <c r="E51" s="57">
        <v>1227</v>
      </c>
    </row>
    <row r="52" spans="1:5" ht="12" customHeight="1" x14ac:dyDescent="0.2">
      <c r="A52" s="34" t="s">
        <v>42</v>
      </c>
      <c r="B52" s="35" t="s">
        <v>90</v>
      </c>
      <c r="C52" s="79">
        <v>0</v>
      </c>
      <c r="D52" s="79">
        <v>0</v>
      </c>
      <c r="E52" s="80"/>
    </row>
    <row r="53" spans="1:5" ht="15" customHeight="1" x14ac:dyDescent="0.2">
      <c r="A53" s="34" t="s">
        <v>44</v>
      </c>
      <c r="B53" s="35" t="s">
        <v>91</v>
      </c>
      <c r="C53" s="79"/>
      <c r="D53" s="79"/>
      <c r="E53" s="80"/>
    </row>
    <row r="54" spans="1:5" ht="13.5" thickBot="1" x14ac:dyDescent="0.25">
      <c r="A54" s="34" t="s">
        <v>46</v>
      </c>
      <c r="B54" s="35" t="s">
        <v>92</v>
      </c>
      <c r="C54" s="79"/>
      <c r="D54" s="79"/>
      <c r="E54" s="80"/>
    </row>
    <row r="55" spans="1:5" ht="15" customHeight="1" thickBot="1" x14ac:dyDescent="0.25">
      <c r="A55" s="48" t="s">
        <v>48</v>
      </c>
      <c r="B55" s="81" t="s">
        <v>93</v>
      </c>
      <c r="C55" s="69">
        <f>+C44+C50</f>
        <v>30495</v>
      </c>
      <c r="D55" s="69">
        <f>+D44+D50</f>
        <v>34248</v>
      </c>
      <c r="E55" s="71">
        <f>+E44+E50</f>
        <v>32985</v>
      </c>
    </row>
    <row r="56" spans="1:5" ht="13.5" thickBot="1" x14ac:dyDescent="0.25">
      <c r="C56" s="83"/>
      <c r="D56" s="83"/>
      <c r="E56" s="83"/>
    </row>
    <row r="57" spans="1:5" ht="13.5" thickBot="1" x14ac:dyDescent="0.25">
      <c r="A57" s="84" t="s">
        <v>94</v>
      </c>
      <c r="B57" s="85"/>
      <c r="C57" s="86">
        <v>7</v>
      </c>
      <c r="D57" s="86">
        <v>7</v>
      </c>
      <c r="E57" s="87">
        <v>7</v>
      </c>
    </row>
    <row r="58" spans="1:5" ht="13.5" thickBot="1" x14ac:dyDescent="0.25">
      <c r="A58" s="84" t="s">
        <v>95</v>
      </c>
      <c r="B58" s="85"/>
      <c r="C58" s="86">
        <v>0</v>
      </c>
      <c r="D58" s="86">
        <v>0</v>
      </c>
      <c r="E58" s="87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>
    <oddHeader>&amp;C&amp;8Tiszagyulaházi Aprajafalva Óvoda  2017. évi költségvetési bevételeinek és kiadásai előirányzat csoportonként és kiemelt előirányzatonként&amp;R&amp;"Times New Roman CE,Dőlt"&amp;8 
7.melléklet a 4/2018.(V. 30.)Önkormányzati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7. sz. mell.</vt:lpstr>
      <vt:lpstr>'7.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2018-05-29T09:42:31Z</dcterms:created>
  <dcterms:modified xsi:type="dcterms:W3CDTF">2018-05-30T07:00:05Z</dcterms:modified>
</cp:coreProperties>
</file>