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5D8A2948-7FCB-4675-9489-FA44FF75E4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24" i="1" s="1"/>
  <c r="B13" i="1"/>
  <c r="B8" i="1"/>
  <c r="B24" i="1" l="1"/>
</calcChain>
</file>

<file path=xl/sharedStrings.xml><?xml version="1.0" encoding="utf-8"?>
<sst xmlns="http://schemas.openxmlformats.org/spreadsheetml/2006/main" count="28" uniqueCount="28">
  <si>
    <t>Talajterhelési díj</t>
  </si>
  <si>
    <t xml:space="preserve">Értékpapír </t>
  </si>
  <si>
    <t>Ingatlan értékesítés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</si>
  <si>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</si>
  <si>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</si>
  <si>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</si>
  <si>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</si>
  <si>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</si>
  <si>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</si>
  <si>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</si>
  <si>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</si>
  <si>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</si>
  <si>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Személyi juttatások, járulékok</t>
  </si>
  <si>
    <t>Pénzeszköz átadások</t>
  </si>
  <si>
    <t xml:space="preserve">Helyi adók   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</si>
  <si>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</si>
  <si>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</si>
  <si>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</si>
  <si>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</si>
  <si>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</si>
  <si>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</si>
  <si>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</si>
  <si>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</si>
  <si>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</si>
  <si>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</si>
  <si>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>2019. évi pénzforgalmi mérleg</t>
  </si>
  <si>
    <t>adatok Ft</t>
  </si>
  <si>
    <t>9.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</si>
</sst>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3" fontId="2" fillId="2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3" fontId="2" fillId="2" borderId="7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2" fillId="3" borderId="15" xfId="0" applyFont="1" applyFill="1" applyBorder="1" applyAlignment="1">
      <alignment wrapText="1"/>
    </xf>
    <xf numFmtId="3" fontId="2" fillId="3" borderId="16" xfId="0" applyNumberFormat="1" applyFont="1" applyFill="1" applyBorder="1" applyAlignment="1">
      <alignment horizontal="center" wrapText="1"/>
    </xf>
    <xf numFmtId="0" fontId="2" fillId="3" borderId="16" xfId="0" applyFont="1" applyFill="1" applyBorder="1" applyAlignment="1">
      <alignment wrapText="1"/>
    </xf>
    <xf numFmtId="3" fontId="4" fillId="3" borderId="17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1" fillId="0" borderId="9" xfId="0" applyNumberFormat="1" applyFont="1" applyBorder="1" applyAlignment="1">
      <alignment horizontal="center" wrapText="1"/>
    </xf>
    <xf numFmtId="3" fontId="1" fillId="0" borderId="14" xfId="0" applyNumberFormat="1" applyFon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3" fontId="2" fillId="2" borderId="9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sqref="A1:D1"/>
    </sheetView>
  </sheetViews>
  <sheetFormatPr defaultRowHeight="13.2" x14ac:dyDescent="0.25"/>
  <cols>
    <col min="1" max="1" width="25.6640625" customWidth="1"/>
    <col min="2" max="2" width="15.6640625" customWidth="1"/>
    <col min="3" max="3" width="25.6640625" customWidth="1"/>
    <col min="4" max="4" width="15.6640625" customWidth="1"/>
  </cols>
  <sheetData>
    <row r="1" spans="1:4" x14ac:dyDescent="0.25">
      <c r="A1" s="44" t="s">
        <v>27</v>
      </c>
      <c r="B1" s="44"/>
      <c r="C1" s="44"/>
      <c r="D1" s="44"/>
    </row>
    <row r="2" spans="1:4" x14ac:dyDescent="0.25">
      <c r="A2" s="15"/>
      <c r="B2" s="15"/>
      <c r="C2" s="15"/>
      <c r="D2" s="15"/>
    </row>
    <row r="3" spans="1:4" ht="16.2" thickBot="1" x14ac:dyDescent="0.35">
      <c r="A3" s="43" t="s">
        <v>25</v>
      </c>
      <c r="B3" s="43"/>
      <c r="C3" s="43"/>
      <c r="D3" s="16" t="s">
        <v>26</v>
      </c>
    </row>
    <row r="4" spans="1:4" ht="26.4" x14ac:dyDescent="0.25">
      <c r="A4" s="4" t="s">
        <v>3</v>
      </c>
      <c r="B4" s="5">
        <v>17696804</v>
      </c>
      <c r="C4" s="6" t="s">
        <v>10</v>
      </c>
      <c r="D4" s="7">
        <f>SUM(D5:D14)</f>
        <v>301765722</v>
      </c>
    </row>
    <row r="5" spans="1:4" ht="20.100000000000001" customHeight="1" x14ac:dyDescent="0.25">
      <c r="A5" s="40" t="s">
        <v>14</v>
      </c>
      <c r="B5" s="2">
        <v>15000000</v>
      </c>
      <c r="C5" s="25" t="s">
        <v>11</v>
      </c>
      <c r="D5" s="32">
        <v>102485521</v>
      </c>
    </row>
    <row r="6" spans="1:4" ht="20.100000000000001" customHeight="1" x14ac:dyDescent="0.25">
      <c r="A6" s="41"/>
      <c r="B6" s="2">
        <v>13600000</v>
      </c>
      <c r="C6" s="27"/>
      <c r="D6" s="33"/>
    </row>
    <row r="7" spans="1:4" ht="20.100000000000001" customHeight="1" x14ac:dyDescent="0.25">
      <c r="A7" s="42"/>
      <c r="B7" s="2">
        <v>25000</v>
      </c>
      <c r="C7" s="25" t="s">
        <v>12</v>
      </c>
      <c r="D7" s="32">
        <v>33877523</v>
      </c>
    </row>
    <row r="8" spans="1:4" ht="20.100000000000001" customHeight="1" x14ac:dyDescent="0.25">
      <c r="A8" s="8" t="s">
        <v>4</v>
      </c>
      <c r="B8" s="3">
        <f>B5+B6+B7</f>
        <v>28625000</v>
      </c>
      <c r="C8" s="27"/>
      <c r="D8" s="33"/>
    </row>
    <row r="9" spans="1:4" ht="26.25" customHeight="1" x14ac:dyDescent="0.25">
      <c r="A9" s="8" t="s">
        <v>5</v>
      </c>
      <c r="B9" s="3">
        <v>4000000</v>
      </c>
      <c r="C9" s="25" t="s">
        <v>13</v>
      </c>
      <c r="D9" s="28">
        <v>159073678</v>
      </c>
    </row>
    <row r="10" spans="1:4" ht="9.75" customHeight="1" x14ac:dyDescent="0.25">
      <c r="A10" s="40" t="s">
        <v>16</v>
      </c>
      <c r="B10" s="45">
        <v>3800000</v>
      </c>
      <c r="C10" s="26"/>
      <c r="D10" s="29"/>
    </row>
    <row r="11" spans="1:4" ht="11.25" customHeight="1" x14ac:dyDescent="0.25">
      <c r="A11" s="41"/>
      <c r="B11" s="46"/>
      <c r="C11" s="26"/>
      <c r="D11" s="30"/>
    </row>
    <row r="12" spans="1:4" ht="12.75" customHeight="1" x14ac:dyDescent="0.25">
      <c r="A12" s="42"/>
      <c r="B12" s="47"/>
      <c r="C12" s="27"/>
      <c r="D12" s="31"/>
    </row>
    <row r="13" spans="1:4" ht="26.4" x14ac:dyDescent="0.25">
      <c r="A13" s="8" t="s">
        <v>6</v>
      </c>
      <c r="B13" s="3">
        <f>B14</f>
        <v>50000</v>
      </c>
      <c r="C13" s="34" t="s">
        <v>22</v>
      </c>
      <c r="D13" s="32">
        <v>6329000</v>
      </c>
    </row>
    <row r="14" spans="1:4" ht="20.25" customHeight="1" x14ac:dyDescent="0.25">
      <c r="A14" s="9" t="s">
        <v>0</v>
      </c>
      <c r="B14" s="2">
        <v>50000</v>
      </c>
      <c r="C14" s="35"/>
      <c r="D14" s="33"/>
    </row>
    <row r="15" spans="1:4" ht="29.25" customHeight="1" x14ac:dyDescent="0.25">
      <c r="A15" s="8" t="s">
        <v>7</v>
      </c>
      <c r="B15" s="3">
        <v>219675047</v>
      </c>
      <c r="C15" s="36" t="s">
        <v>23</v>
      </c>
      <c r="D15" s="38">
        <v>97991935</v>
      </c>
    </row>
    <row r="16" spans="1:4" ht="26.4" x14ac:dyDescent="0.25">
      <c r="A16" s="8" t="s">
        <v>8</v>
      </c>
      <c r="B16" s="3">
        <v>0</v>
      </c>
      <c r="C16" s="37"/>
      <c r="D16" s="39"/>
    </row>
    <row r="17" spans="1:4" ht="26.4" x14ac:dyDescent="0.25">
      <c r="A17" s="8" t="s">
        <v>9</v>
      </c>
      <c r="B17" s="3">
        <v>2800000</v>
      </c>
      <c r="C17" s="17" t="s">
        <v>24</v>
      </c>
      <c r="D17" s="21">
        <v>1740000</v>
      </c>
    </row>
    <row r="18" spans="1:4" ht="26.4" x14ac:dyDescent="0.25">
      <c r="A18" s="8" t="s">
        <v>17</v>
      </c>
      <c r="B18" s="3">
        <v>0</v>
      </c>
      <c r="C18" s="18"/>
      <c r="D18" s="22"/>
    </row>
    <row r="19" spans="1:4" x14ac:dyDescent="0.25">
      <c r="A19" s="8" t="s">
        <v>18</v>
      </c>
      <c r="B19" s="3">
        <v>128650806</v>
      </c>
      <c r="C19" s="18"/>
      <c r="D19" s="22"/>
    </row>
    <row r="20" spans="1:4" ht="26.4" x14ac:dyDescent="0.25">
      <c r="A20" s="8" t="s">
        <v>19</v>
      </c>
      <c r="B20" s="3">
        <v>0</v>
      </c>
      <c r="C20" s="19"/>
      <c r="D20" s="23"/>
    </row>
    <row r="21" spans="1:4" x14ac:dyDescent="0.25">
      <c r="A21" s="10" t="s">
        <v>15</v>
      </c>
      <c r="B21" s="2">
        <v>0</v>
      </c>
      <c r="C21" s="19"/>
      <c r="D21" s="23"/>
    </row>
    <row r="22" spans="1:4" x14ac:dyDescent="0.25">
      <c r="A22" s="10" t="s">
        <v>2</v>
      </c>
      <c r="B22" s="2">
        <v>0</v>
      </c>
      <c r="C22" s="19"/>
      <c r="D22" s="23"/>
    </row>
    <row r="23" spans="1:4" ht="20.100000000000001" customHeight="1" x14ac:dyDescent="0.25">
      <c r="A23" s="9" t="s">
        <v>1</v>
      </c>
      <c r="B23" s="2">
        <v>0</v>
      </c>
      <c r="C23" s="20"/>
      <c r="D23" s="24"/>
    </row>
    <row r="24" spans="1:4" s="1" customFormat="1" ht="20.100000000000001" customHeight="1" thickBot="1" x14ac:dyDescent="0.3">
      <c r="A24" s="11" t="s">
        <v>20</v>
      </c>
      <c r="B24" s="12">
        <f>SUM(B4+B8+B9+B13+B15+B16+B17+B19+B20+B18)</f>
        <v>401497657</v>
      </c>
      <c r="C24" s="13" t="s">
        <v>21</v>
      </c>
      <c r="D24" s="14">
        <f>SUM(D15+D4+D17)</f>
        <v>401497657</v>
      </c>
    </row>
  </sheetData>
  <mergeCells count="17">
    <mergeCell ref="A5:A7"/>
    <mergeCell ref="A10:A12"/>
    <mergeCell ref="A3:C3"/>
    <mergeCell ref="A1:D1"/>
    <mergeCell ref="B10:B12"/>
    <mergeCell ref="C17:C23"/>
    <mergeCell ref="D17:D23"/>
    <mergeCell ref="C9:C12"/>
    <mergeCell ref="D9:D12"/>
    <mergeCell ref="D5:D6"/>
    <mergeCell ref="C7:C8"/>
    <mergeCell ref="D7:D8"/>
    <mergeCell ref="C5:C6"/>
    <mergeCell ref="C13:C14"/>
    <mergeCell ref="D13:D14"/>
    <mergeCell ref="C15:C16"/>
    <mergeCell ref="D15:D1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2019-02-11T12:44:23Z</cp:lastPrinted>
  <dcterms:created xsi:type="dcterms:W3CDTF">2012-03-14T14:05:30Z</dcterms:created>
  <dcterms:modified xsi:type="dcterms:W3CDTF">2020-06-23T12:40:03Z</dcterms:modified>
</cp:coreProperties>
</file>