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4. melléklet" sheetId="1" r:id="rId1"/>
  </sheets>
  <definedNames/>
  <calcPr fullCalcOnLoad="1"/>
</workbook>
</file>

<file path=xl/sharedStrings.xml><?xml version="1.0" encoding="utf-8"?>
<sst xmlns="http://schemas.openxmlformats.org/spreadsheetml/2006/main" count="91" uniqueCount="76">
  <si>
    <t>Tiszaörs Község Önkormányzat Polgármesteri Hivatalának 2012. évi bevételeinek és kiadásainak  teljesítéséről</t>
  </si>
  <si>
    <t>adatok Ezer forintban !</t>
  </si>
  <si>
    <t>Száma</t>
  </si>
  <si>
    <t>Előirányzat-csoport, kiemelt előirányzat megnevezése</t>
  </si>
  <si>
    <t>eredeti előirányzat</t>
  </si>
  <si>
    <t>módosított előirányzat</t>
  </si>
  <si>
    <t xml:space="preserve"> teljesítés XII. 31.</t>
  </si>
  <si>
    <t>Teljesítés a módosított előirányzathoz viszonyítva</t>
  </si>
  <si>
    <t>Bevételek</t>
  </si>
  <si>
    <t>1.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</si>
  <si>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</si>
  <si>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</si>
  <si>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</si>
  <si>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</si>
  <si>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</si>
  <si>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</si>
  <si>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</si>
  <si>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</si>
  <si>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</si>
  <si>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</si>
  <si>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</si>
  <si>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</si>
  <si>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</si>
  <si>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</si>
  <si>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</si>
  <si>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</si>
  <si>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</si>
  <si>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2.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</si>
  <si>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</si>
  <si>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</si>
  <si>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</si>
  <si>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</si>
  <si>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</si>
  <si>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</si>
  <si>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</si>
  <si>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</si>
  <si>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</si>
  <si>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3.</t>
  </si>
  <si>
    <t>III. Felhalmozási célú egyéb bevételek</t>
  </si>
  <si>
    <t>4.</t>
  </si>
  <si>
    <t>IV. Közhatalmi bevételek</t>
  </si>
  <si>
    <t>5.</t>
  </si>
  <si>
    <t>V. Kölcsön</t>
  </si>
  <si>
    <t>6.</t>
  </si>
  <si>
    <t>VI. Pénzmaradvány, vállalk. tev. maradványa (6.1.+6.2.)</t>
  </si>
  <si>
    <t>6.1.</t>
  </si>
  <si>
    <t>Előző évi pénzmaradvány igénybevétele</t>
  </si>
  <si>
    <t>6.2.</t>
  </si>
  <si>
    <t>Előző évi vállalkozási maradvány igénybevétele</t>
  </si>
  <si>
    <t>7.</t>
  </si>
  <si>
    <t>VII. Függő bevétel</t>
  </si>
  <si>
    <t>8.</t>
  </si>
  <si>
    <t>VIII. Önkormányzati támogatás</t>
  </si>
  <si>
    <t>9.</t>
  </si>
  <si>
    <t>BEVÉTELEK ÖSSZESEN (1+2+3+4+5+6+7)</t>
  </si>
  <si>
    <t>Kiadások</t>
  </si>
  <si>
    <r>
      <t xml:space="preserve">I. Működési költségvetés kiadásai </t>
    </r>
    <r>
      <rPr>
        <sz val="10"/>
        <rFont val="Times New Roman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</si>
  <si>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</si>
  <si>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</si>
  <si>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</si>
  <si>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</si>
  <si>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</si>
  <si>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</si>
  <si>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r>
      <t xml:space="preserve">II. Felhalmozási költségvetés kiadásai </t>
    </r>
    <r>
      <rPr>
        <sz val="10"/>
        <rFont val="Times New Roman"/>
        <family val="1"/>
      </rPr>
      <t>(2.1+…+2.4)</t>
    </r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</si>
  <si>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</si>
  <si>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</si>
  <si>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</si>
  <si>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</si>
  <si>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</si>
  <si>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Intézmény finanszírozás</t>
  </si>
  <si>
    <t>III. Kölcsön</t>
  </si>
  <si>
    <t>IV. Függő kiadás</t>
  </si>
  <si>
    <t>KIADÁSOK ÖSSZESEN: (1+2+3+4)</t>
  </si>
  <si>
    <t>Éves engedélyezett létszám előirányzat (fő)</t>
  </si>
  <si>
    <t>Közfoglalkoztatottak létszáma (fő)</t>
  </si>
  <si>
    <t>4. melléklet a  9/2013. (V.9.)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</si>
</sst>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 CE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 CE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 CE"/>
      <family val="1"/>
    </font>
    <font>
      <sz val="12"/>
      <name val="Times New Roman CE"/>
      <family val="0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4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1" fillId="4" borderId="0" applyNumberFormat="0" applyBorder="0" applyAlignment="0" applyProtection="0"/>
    <xf numFmtId="0" fontId="25" fillId="22" borderId="8" applyNumberFormat="0" applyAlignment="0" applyProtection="0"/>
    <xf numFmtId="0" fontId="30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64" fontId="3" fillId="0" borderId="0" xfId="55" applyNumberFormat="1" applyFont="1" applyFill="1" applyAlignment="1">
      <alignment vertical="center" wrapText="1"/>
      <protection/>
    </xf>
    <xf numFmtId="0" fontId="7" fillId="0" borderId="0" xfId="55" applyFont="1" applyFill="1" applyAlignment="1">
      <alignment vertical="center"/>
      <protection/>
    </xf>
    <xf numFmtId="0" fontId="5" fillId="0" borderId="0" xfId="55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55" applyFont="1" applyFill="1" applyAlignment="1" applyProtection="1">
      <alignment vertical="center"/>
      <protection/>
    </xf>
    <xf numFmtId="0" fontId="5" fillId="0" borderId="0" xfId="55" applyFont="1" applyFill="1" applyAlignment="1">
      <alignment vertical="center"/>
      <protection/>
    </xf>
    <xf numFmtId="0" fontId="9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7" fillId="0" borderId="0" xfId="55" applyFont="1" applyFill="1" applyAlignment="1">
      <alignment horizontal="center" vertical="center" wrapText="1"/>
      <protection/>
    </xf>
    <xf numFmtId="164" fontId="9" fillId="0" borderId="10" xfId="55" applyNumberFormat="1" applyFont="1" applyFill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9" fillId="0" borderId="10" xfId="55" applyFont="1" applyFill="1" applyBorder="1" applyAlignment="1" applyProtection="1">
      <alignment horizontal="left" vertical="center" wrapText="1" indent="1"/>
      <protection/>
    </xf>
    <xf numFmtId="3" fontId="9" fillId="0" borderId="10" xfId="55" applyNumberFormat="1" applyFont="1" applyFill="1" applyBorder="1" applyAlignment="1" applyProtection="1">
      <alignment vertical="center" wrapText="1"/>
      <protection/>
    </xf>
    <xf numFmtId="9" fontId="4" fillId="0" borderId="10" xfId="55" applyNumberFormat="1" applyFont="1" applyFill="1" applyBorder="1" applyAlignment="1">
      <alignment horizontal="center" vertical="center" wrapText="1"/>
      <protection/>
    </xf>
    <xf numFmtId="0" fontId="11" fillId="0" borderId="0" xfId="55" applyFont="1" applyFill="1" applyAlignment="1">
      <alignment vertical="center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left" vertical="center" wrapText="1" indent="1"/>
      <protection/>
    </xf>
    <xf numFmtId="3" fontId="4" fillId="0" borderId="10" xfId="55" applyNumberFormat="1" applyFont="1" applyFill="1" applyBorder="1" applyAlignment="1" applyProtection="1">
      <alignment vertical="center" wrapText="1"/>
      <protection locked="0"/>
    </xf>
    <xf numFmtId="3" fontId="4" fillId="0" borderId="10" xfId="55" applyNumberFormat="1" applyFont="1" applyFill="1" applyBorder="1" applyAlignment="1" applyProtection="1">
      <alignment vertical="center" wrapText="1"/>
      <protection/>
    </xf>
    <xf numFmtId="164" fontId="4" fillId="0" borderId="10" xfId="55" applyNumberFormat="1" applyFont="1" applyFill="1" applyBorder="1" applyAlignment="1" applyProtection="1">
      <alignment vertical="center" wrapText="1"/>
      <protection locked="0"/>
    </xf>
    <xf numFmtId="0" fontId="3" fillId="0" borderId="0" xfId="55" applyFont="1" applyFill="1" applyAlignment="1">
      <alignment vertical="center" wrapText="1"/>
      <protection/>
    </xf>
    <xf numFmtId="3" fontId="9" fillId="0" borderId="10" xfId="55" applyNumberFormat="1" applyFont="1" applyFill="1" applyBorder="1" applyAlignment="1" applyProtection="1">
      <alignment vertical="center" wrapText="1"/>
      <protection locked="0"/>
    </xf>
    <xf numFmtId="0" fontId="9" fillId="0" borderId="10" xfId="54" applyFont="1" applyFill="1" applyBorder="1" applyAlignment="1" applyProtection="1">
      <alignment horizontal="left" vertical="center" wrapText="1" indent="1"/>
      <protection/>
    </xf>
    <xf numFmtId="49" fontId="9" fillId="0" borderId="10" xfId="54" applyNumberFormat="1" applyFont="1" applyFill="1" applyBorder="1" applyAlignment="1" applyProtection="1">
      <alignment horizontal="left" vertical="center" wrapText="1" indent="1"/>
      <protection/>
    </xf>
    <xf numFmtId="49" fontId="4" fillId="0" borderId="10" xfId="54" applyNumberFormat="1" applyFont="1" applyFill="1" applyBorder="1" applyAlignment="1" applyProtection="1">
      <alignment horizontal="left" vertical="center" wrapText="1" indent="1"/>
      <protection/>
    </xf>
    <xf numFmtId="0" fontId="9" fillId="0" borderId="10" xfId="55" applyFont="1" applyBorder="1" applyAlignment="1" applyProtection="1">
      <alignment horizontal="center" vertical="center" wrapText="1"/>
      <protection/>
    </xf>
    <xf numFmtId="0" fontId="13" fillId="0" borderId="10" xfId="55" applyFont="1" applyBorder="1" applyAlignment="1" applyProtection="1">
      <alignment horizontal="center" wrapText="1"/>
      <protection/>
    </xf>
    <xf numFmtId="0" fontId="14" fillId="0" borderId="10" xfId="55" applyFont="1" applyBorder="1" applyAlignment="1" applyProtection="1">
      <alignment horizontal="center" wrapText="1"/>
      <protection/>
    </xf>
    <xf numFmtId="0" fontId="15" fillId="0" borderId="10" xfId="55" applyFont="1" applyBorder="1" applyAlignment="1" applyProtection="1">
      <alignment horizontal="left" wrapText="1" indent="1"/>
      <protection/>
    </xf>
    <xf numFmtId="0" fontId="4" fillId="0" borderId="0" xfId="55" applyFont="1" applyFill="1" applyBorder="1" applyAlignment="1" applyProtection="1">
      <alignment horizontal="center" vertical="center" wrapText="1"/>
      <protection/>
    </xf>
    <xf numFmtId="0" fontId="9" fillId="0" borderId="0" xfId="55" applyFont="1" applyFill="1" applyBorder="1" applyAlignment="1" applyProtection="1">
      <alignment horizontal="left" vertical="center" wrapText="1" indent="1"/>
      <protection/>
    </xf>
    <xf numFmtId="164" fontId="9" fillId="0" borderId="0" xfId="55" applyNumberFormat="1" applyFont="1" applyFill="1" applyBorder="1" applyAlignment="1" applyProtection="1">
      <alignment vertical="center" wrapText="1"/>
      <protection/>
    </xf>
    <xf numFmtId="3" fontId="4" fillId="0" borderId="0" xfId="55" applyNumberFormat="1" applyFont="1" applyFill="1" applyBorder="1" applyAlignment="1" applyProtection="1">
      <alignment vertical="center" wrapText="1"/>
      <protection/>
    </xf>
    <xf numFmtId="9" fontId="4" fillId="0" borderId="0" xfId="55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 applyProtection="1">
      <alignment vertical="center" wrapText="1"/>
      <protection/>
    </xf>
    <xf numFmtId="0" fontId="4" fillId="0" borderId="0" xfId="55" applyFont="1" applyFill="1" applyBorder="1" applyAlignment="1" applyProtection="1">
      <alignment horizontal="left" vertical="center" wrapText="1"/>
      <protection/>
    </xf>
    <xf numFmtId="0" fontId="4" fillId="0" borderId="0" xfId="55" applyFont="1" applyFill="1" applyBorder="1" applyAlignment="1" applyProtection="1">
      <alignment vertical="center" wrapText="1"/>
      <protection/>
    </xf>
    <xf numFmtId="3" fontId="9" fillId="0" borderId="0" xfId="55" applyNumberFormat="1" applyFont="1" applyFill="1" applyBorder="1" applyAlignment="1" applyProtection="1">
      <alignment vertical="center" wrapText="1"/>
      <protection/>
    </xf>
    <xf numFmtId="0" fontId="9" fillId="0" borderId="10" xfId="55" applyFont="1" applyFill="1" applyBorder="1" applyAlignment="1" applyProtection="1">
      <alignment horizontal="left" vertical="center"/>
      <protection/>
    </xf>
    <xf numFmtId="0" fontId="4" fillId="0" borderId="10" xfId="55" applyFont="1" applyFill="1" applyBorder="1" applyAlignment="1" applyProtection="1">
      <alignment vertical="center" wrapText="1"/>
      <protection/>
    </xf>
    <xf numFmtId="0" fontId="9" fillId="0" borderId="10" xfId="55" applyFont="1" applyFill="1" applyBorder="1" applyAlignment="1" applyProtection="1">
      <alignment vertical="center" wrapText="1"/>
      <protection/>
    </xf>
    <xf numFmtId="3" fontId="9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55" applyNumberFormat="1" applyFont="1" applyFill="1" applyBorder="1" applyAlignment="1" applyProtection="1">
      <alignment vertical="center" wrapText="1"/>
      <protection locked="0"/>
    </xf>
    <xf numFmtId="0" fontId="4" fillId="0" borderId="0" xfId="55" applyFont="1" applyFill="1" applyAlignment="1">
      <alignment horizontal="left" vertical="center" wrapText="1"/>
      <protection/>
    </xf>
    <xf numFmtId="0" fontId="4" fillId="0" borderId="0" xfId="55" applyFont="1" applyFill="1" applyAlignment="1">
      <alignment vertical="center" wrapText="1"/>
      <protection/>
    </xf>
    <xf numFmtId="3" fontId="4" fillId="0" borderId="0" xfId="55" applyNumberFormat="1" applyFont="1" applyFill="1" applyBorder="1" applyAlignment="1" applyProtection="1">
      <alignment vertical="center" wrapText="1"/>
      <protection locked="0"/>
    </xf>
    <xf numFmtId="3" fontId="10" fillId="0" borderId="0" xfId="55" applyNumberFormat="1" applyFont="1" applyFill="1" applyBorder="1" applyAlignment="1" applyProtection="1">
      <alignment vertical="center" wrapText="1"/>
      <protection/>
    </xf>
    <xf numFmtId="0" fontId="2" fillId="0" borderId="0" xfId="55" applyFont="1" applyFill="1" applyAlignment="1">
      <alignment horizontal="left" vertical="center" wrapText="1"/>
      <protection/>
    </xf>
    <xf numFmtId="164" fontId="7" fillId="0" borderId="0" xfId="55" applyNumberFormat="1" applyFont="1" applyFill="1" applyBorder="1" applyAlignment="1" applyProtection="1">
      <alignment vertical="center" wrapText="1"/>
      <protection/>
    </xf>
    <xf numFmtId="0" fontId="3" fillId="0" borderId="0" xfId="55" applyFont="1" applyFill="1" applyAlignment="1" applyProtection="1">
      <alignment vertical="center" wrapText="1"/>
      <protection/>
    </xf>
    <xf numFmtId="0" fontId="3" fillId="0" borderId="0" xfId="55" applyFont="1" applyFill="1" applyAlignment="1" applyProtection="1">
      <alignment horizontal="right" vertical="center" wrapText="1"/>
      <protection/>
    </xf>
    <xf numFmtId="0" fontId="2" fillId="0" borderId="0" xfId="55" applyFont="1" applyFill="1" applyBorder="1" applyAlignment="1">
      <alignment vertical="center" wrapText="1"/>
      <protection/>
    </xf>
    <xf numFmtId="0" fontId="16" fillId="0" borderId="0" xfId="55" applyFont="1" applyFill="1" applyBorder="1" applyAlignment="1" applyProtection="1">
      <alignment horizontal="right"/>
      <protection/>
    </xf>
    <xf numFmtId="0" fontId="7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 applyProtection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164" fontId="7" fillId="0" borderId="0" xfId="55" applyNumberFormat="1" applyFont="1" applyFill="1" applyBorder="1" applyAlignment="1" applyProtection="1">
      <alignment horizontal="center" vertical="center" wrapText="1"/>
      <protection/>
    </xf>
    <xf numFmtId="3" fontId="7" fillId="0" borderId="0" xfId="55" applyNumberFormat="1" applyFont="1" applyFill="1" applyBorder="1" applyAlignment="1" applyProtection="1">
      <alignment vertical="center" wrapText="1"/>
      <protection/>
    </xf>
    <xf numFmtId="9" fontId="3" fillId="0" borderId="0" xfId="55" applyNumberFormat="1" applyFont="1" applyFill="1" applyBorder="1" applyAlignment="1">
      <alignment horizontal="center" vertical="center" wrapText="1"/>
      <protection/>
    </xf>
    <xf numFmtId="3" fontId="3" fillId="0" borderId="0" xfId="55" applyNumberFormat="1" applyFont="1" applyFill="1" applyBorder="1" applyAlignment="1" applyProtection="1">
      <alignment vertical="center" wrapText="1"/>
      <protection locked="0"/>
    </xf>
    <xf numFmtId="3" fontId="3" fillId="0" borderId="0" xfId="55" applyNumberFormat="1" applyFont="1" applyFill="1" applyBorder="1" applyAlignment="1" applyProtection="1">
      <alignment vertical="center" wrapText="1"/>
      <protection locked="0"/>
    </xf>
    <xf numFmtId="3" fontId="7" fillId="0" borderId="0" xfId="55" applyNumberFormat="1" applyFont="1" applyFill="1" applyBorder="1" applyAlignment="1" applyProtection="1">
      <alignment vertical="center" wrapText="1"/>
      <protection locked="0"/>
    </xf>
    <xf numFmtId="3" fontId="16" fillId="0" borderId="0" xfId="55" applyNumberFormat="1" applyFont="1" applyFill="1" applyBorder="1" applyAlignment="1" applyProtection="1">
      <alignment vertical="center" wrapText="1"/>
      <protection/>
    </xf>
    <xf numFmtId="3" fontId="7" fillId="0" borderId="0" xfId="55" applyNumberFormat="1" applyFont="1" applyFill="1" applyBorder="1" applyAlignment="1" applyProtection="1">
      <alignment vertical="center" wrapText="1"/>
      <protection/>
    </xf>
    <xf numFmtId="3" fontId="2" fillId="0" borderId="0" xfId="55" applyNumberFormat="1" applyFont="1" applyFill="1" applyBorder="1" applyAlignment="1" applyProtection="1">
      <alignment vertical="center" wrapText="1"/>
      <protection/>
    </xf>
    <xf numFmtId="9" fontId="11" fillId="0" borderId="0" xfId="55" applyNumberFormat="1" applyFont="1" applyFill="1" applyBorder="1" applyAlignment="1">
      <alignment vertical="center" wrapText="1"/>
      <protection/>
    </xf>
    <xf numFmtId="3" fontId="7" fillId="0" borderId="0" xfId="55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55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11" xfId="55" applyFont="1" applyFill="1" applyBorder="1" applyAlignment="1" applyProtection="1">
      <alignment horizontal="right" wrapText="1"/>
      <protection/>
    </xf>
    <xf numFmtId="0" fontId="0" fillId="0" borderId="11" xfId="0" applyBorder="1" applyAlignment="1">
      <alignment wrapText="1"/>
    </xf>
    <xf numFmtId="0" fontId="9" fillId="0" borderId="10" xfId="55" applyFont="1" applyFill="1" applyBorder="1" applyAlignment="1" applyProtection="1">
      <alignment horizontal="center" vertical="center" wrapText="1"/>
      <protection/>
    </xf>
    <xf numFmtId="164" fontId="3" fillId="0" borderId="0" xfId="55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Normál_Tiszaigar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20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5.125" style="52" customWidth="1"/>
    <col min="2" max="2" width="6.00390625" style="11" customWidth="1"/>
    <col min="3" max="3" width="47.75390625" style="11" customWidth="1"/>
    <col min="4" max="5" width="10.125" style="11" customWidth="1"/>
    <col min="6" max="6" width="9.125" style="11" customWidth="1"/>
    <col min="7" max="7" width="12.00390625" style="11" customWidth="1"/>
    <col min="8" max="16384" width="9.125" style="11" customWidth="1"/>
  </cols>
  <sheetData>
    <row r="1" spans="1:7" s="1" customFormat="1" ht="10.5" customHeight="1">
      <c r="A1" s="80" t="s">
        <v>75</v>
      </c>
      <c r="B1" s="80"/>
      <c r="C1" s="80"/>
      <c r="D1" s="80"/>
      <c r="E1" s="80"/>
      <c r="F1" s="80"/>
      <c r="G1" s="80"/>
    </row>
    <row r="2" spans="1:7" s="2" customFormat="1" ht="25.5" customHeight="1">
      <c r="A2" s="74" t="s">
        <v>0</v>
      </c>
      <c r="B2" s="75"/>
      <c r="C2" s="75"/>
      <c r="D2" s="75"/>
      <c r="E2" s="76"/>
      <c r="F2" s="76"/>
      <c r="G2" s="76"/>
    </row>
    <row r="3" spans="1:7" s="2" customFormat="1" ht="10.5" customHeight="1">
      <c r="A3" s="3"/>
      <c r="B3" s="4"/>
      <c r="C3" s="4"/>
      <c r="D3" s="4"/>
      <c r="E3" s="5"/>
      <c r="F3" s="5"/>
      <c r="G3" s="5"/>
    </row>
    <row r="4" spans="1:7" s="2" customFormat="1" ht="15.75" customHeight="1">
      <c r="A4" s="6"/>
      <c r="B4" s="6"/>
      <c r="C4" s="6"/>
      <c r="D4" s="77" t="s">
        <v>1</v>
      </c>
      <c r="E4" s="78"/>
      <c r="F4" s="78"/>
      <c r="G4" s="7"/>
    </row>
    <row r="5" spans="1:7" ht="51">
      <c r="A5" s="79" t="s">
        <v>2</v>
      </c>
      <c r="B5" s="79"/>
      <c r="C5" s="8" t="s">
        <v>3</v>
      </c>
      <c r="D5" s="9" t="s">
        <v>4</v>
      </c>
      <c r="E5" s="9" t="s">
        <v>5</v>
      </c>
      <c r="F5" s="9" t="s">
        <v>6</v>
      </c>
      <c r="G5" s="10" t="s">
        <v>7</v>
      </c>
    </row>
    <row r="6" spans="1:7" s="13" customFormat="1" ht="12.7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12">
        <v>7</v>
      </c>
    </row>
    <row r="7" spans="1:7" s="13" customFormat="1" ht="15.75" customHeight="1">
      <c r="A7" s="8"/>
      <c r="B7" s="8"/>
      <c r="C7" s="8" t="s">
        <v>8</v>
      </c>
      <c r="D7" s="14"/>
      <c r="E7" s="14"/>
      <c r="F7" s="14"/>
      <c r="G7" s="12"/>
    </row>
    <row r="8" spans="1:7" s="19" customFormat="1" ht="12" customHeight="1">
      <c r="A8" s="8" t="s">
        <v>9</v>
      </c>
      <c r="B8" s="15"/>
      <c r="C8" s="16" t="s">
        <v>10</v>
      </c>
      <c r="D8" s="17">
        <v>0</v>
      </c>
      <c r="E8" s="17">
        <v>0</v>
      </c>
      <c r="F8" s="17">
        <f>SUM(F9:F16)</f>
        <v>15</v>
      </c>
      <c r="G8" s="18"/>
    </row>
    <row r="9" spans="1:7" s="19" customFormat="1" ht="12" customHeight="1">
      <c r="A9" s="8"/>
      <c r="B9" s="20" t="s">
        <v>11</v>
      </c>
      <c r="C9" s="21" t="s">
        <v>12</v>
      </c>
      <c r="D9" s="22">
        <v>0</v>
      </c>
      <c r="E9" s="23">
        <v>0</v>
      </c>
      <c r="F9" s="23">
        <v>11</v>
      </c>
      <c r="G9" s="18"/>
    </row>
    <row r="10" spans="1:7" s="19" customFormat="1" ht="12" customHeight="1">
      <c r="A10" s="8"/>
      <c r="B10" s="20" t="s">
        <v>13</v>
      </c>
      <c r="C10" s="21" t="s">
        <v>14</v>
      </c>
      <c r="D10" s="24"/>
      <c r="E10" s="22"/>
      <c r="F10" s="22"/>
      <c r="G10" s="18"/>
    </row>
    <row r="11" spans="1:7" s="19" customFormat="1" ht="12" customHeight="1">
      <c r="A11" s="8"/>
      <c r="B11" s="20" t="s">
        <v>15</v>
      </c>
      <c r="C11" s="21" t="s">
        <v>16</v>
      </c>
      <c r="D11" s="24"/>
      <c r="E11" s="22"/>
      <c r="F11" s="22"/>
      <c r="G11" s="18"/>
    </row>
    <row r="12" spans="1:7" s="19" customFormat="1" ht="12" customHeight="1">
      <c r="A12" s="8"/>
      <c r="B12" s="20" t="s">
        <v>17</v>
      </c>
      <c r="C12" s="21" t="s">
        <v>18</v>
      </c>
      <c r="D12" s="24"/>
      <c r="E12" s="22"/>
      <c r="F12" s="22"/>
      <c r="G12" s="18"/>
    </row>
    <row r="13" spans="1:7" s="19" customFormat="1" ht="12" customHeight="1">
      <c r="A13" s="8"/>
      <c r="B13" s="20" t="s">
        <v>19</v>
      </c>
      <c r="C13" s="21" t="s">
        <v>20</v>
      </c>
      <c r="D13" s="24"/>
      <c r="E13" s="22"/>
      <c r="F13" s="22"/>
      <c r="G13" s="18"/>
    </row>
    <row r="14" spans="1:7" s="19" customFormat="1" ht="12" customHeight="1">
      <c r="A14" s="8"/>
      <c r="B14" s="20" t="s">
        <v>21</v>
      </c>
      <c r="C14" s="21" t="s">
        <v>22</v>
      </c>
      <c r="D14" s="24"/>
      <c r="E14" s="22"/>
      <c r="F14" s="22"/>
      <c r="G14" s="18"/>
    </row>
    <row r="15" spans="1:7" s="25" customFormat="1" ht="12" customHeight="1">
      <c r="A15" s="8"/>
      <c r="B15" s="20" t="s">
        <v>23</v>
      </c>
      <c r="C15" s="21" t="s">
        <v>24</v>
      </c>
      <c r="D15" s="24"/>
      <c r="E15" s="17"/>
      <c r="F15" s="17"/>
      <c r="G15" s="18"/>
    </row>
    <row r="16" spans="1:7" s="25" customFormat="1" ht="12" customHeight="1">
      <c r="A16" s="8"/>
      <c r="B16" s="20" t="s">
        <v>25</v>
      </c>
      <c r="C16" s="21" t="s">
        <v>26</v>
      </c>
      <c r="D16" s="24"/>
      <c r="E16" s="22"/>
      <c r="F16" s="22">
        <v>4</v>
      </c>
      <c r="G16" s="18"/>
    </row>
    <row r="17" spans="1:7" s="19" customFormat="1" ht="12" customHeight="1">
      <c r="A17" s="8" t="s">
        <v>27</v>
      </c>
      <c r="B17" s="15"/>
      <c r="C17" s="16" t="s">
        <v>28</v>
      </c>
      <c r="D17" s="17">
        <v>0</v>
      </c>
      <c r="E17" s="26">
        <f>SUM(E18:E21)</f>
        <v>1300</v>
      </c>
      <c r="F17" s="26">
        <f>SUM(F18:F21)</f>
        <v>1300</v>
      </c>
      <c r="G17" s="18">
        <f>F17/E17</f>
        <v>1</v>
      </c>
    </row>
    <row r="18" spans="1:7" s="25" customFormat="1" ht="12" customHeight="1">
      <c r="A18" s="8"/>
      <c r="B18" s="20" t="s">
        <v>29</v>
      </c>
      <c r="C18" s="21" t="s">
        <v>30</v>
      </c>
      <c r="D18" s="24"/>
      <c r="E18" s="22"/>
      <c r="F18" s="22"/>
      <c r="G18" s="18"/>
    </row>
    <row r="19" spans="1:7" s="25" customFormat="1" ht="12" customHeight="1">
      <c r="A19" s="8"/>
      <c r="B19" s="20" t="s">
        <v>31</v>
      </c>
      <c r="C19" s="21" t="s">
        <v>32</v>
      </c>
      <c r="D19" s="24"/>
      <c r="E19" s="22"/>
      <c r="F19" s="22"/>
      <c r="G19" s="18"/>
    </row>
    <row r="20" spans="1:7" s="25" customFormat="1" ht="12" customHeight="1">
      <c r="A20" s="8"/>
      <c r="B20" s="20" t="s">
        <v>33</v>
      </c>
      <c r="C20" s="21" t="s">
        <v>34</v>
      </c>
      <c r="D20" s="24"/>
      <c r="E20" s="22"/>
      <c r="F20" s="22"/>
      <c r="G20" s="18"/>
    </row>
    <row r="21" spans="1:7" s="25" customFormat="1" ht="12" customHeight="1">
      <c r="A21" s="8"/>
      <c r="B21" s="20" t="s">
        <v>35</v>
      </c>
      <c r="C21" s="21" t="s">
        <v>36</v>
      </c>
      <c r="D21" s="22">
        <v>0</v>
      </c>
      <c r="E21" s="22">
        <v>1300</v>
      </c>
      <c r="F21" s="22">
        <v>1300</v>
      </c>
      <c r="G21" s="18">
        <f>F21/E21</f>
        <v>1</v>
      </c>
    </row>
    <row r="22" spans="1:7" s="25" customFormat="1" ht="12" customHeight="1">
      <c r="A22" s="8" t="s">
        <v>37</v>
      </c>
      <c r="B22" s="27"/>
      <c r="C22" s="27" t="s">
        <v>38</v>
      </c>
      <c r="D22" s="26">
        <v>0</v>
      </c>
      <c r="E22" s="26">
        <v>4400</v>
      </c>
      <c r="F22" s="26">
        <v>4400</v>
      </c>
      <c r="G22" s="18">
        <f>F22/E22</f>
        <v>1</v>
      </c>
    </row>
    <row r="23" spans="1:7" s="25" customFormat="1" ht="12" customHeight="1">
      <c r="A23" s="8" t="s">
        <v>39</v>
      </c>
      <c r="B23" s="27"/>
      <c r="C23" s="27" t="s">
        <v>40</v>
      </c>
      <c r="D23" s="26"/>
      <c r="E23" s="22"/>
      <c r="F23" s="22"/>
      <c r="G23" s="18"/>
    </row>
    <row r="24" spans="1:7" s="19" customFormat="1" ht="12" customHeight="1">
      <c r="A24" s="8" t="s">
        <v>41</v>
      </c>
      <c r="B24" s="15"/>
      <c r="C24" s="27" t="s">
        <v>42</v>
      </c>
      <c r="D24" s="26"/>
      <c r="E24" s="26"/>
      <c r="F24" s="26"/>
      <c r="G24" s="18"/>
    </row>
    <row r="25" spans="1:7" s="19" customFormat="1" ht="12" customHeight="1">
      <c r="A25" s="8" t="s">
        <v>43</v>
      </c>
      <c r="B25" s="28"/>
      <c r="C25" s="27" t="s">
        <v>44</v>
      </c>
      <c r="D25" s="17"/>
      <c r="E25" s="17"/>
      <c r="F25" s="17"/>
      <c r="G25" s="18"/>
    </row>
    <row r="26" spans="1:7" s="19" customFormat="1" ht="12" customHeight="1">
      <c r="A26" s="8"/>
      <c r="B26" s="29" t="s">
        <v>45</v>
      </c>
      <c r="C26" s="21" t="s">
        <v>46</v>
      </c>
      <c r="D26" s="22"/>
      <c r="E26" s="22"/>
      <c r="F26" s="22"/>
      <c r="G26" s="18"/>
    </row>
    <row r="27" spans="1:7" s="19" customFormat="1" ht="12" customHeight="1">
      <c r="A27" s="8"/>
      <c r="B27" s="29" t="s">
        <v>47</v>
      </c>
      <c r="C27" s="21" t="s">
        <v>48</v>
      </c>
      <c r="D27" s="22"/>
      <c r="E27" s="22"/>
      <c r="F27" s="22"/>
      <c r="G27" s="18"/>
    </row>
    <row r="28" spans="1:7" s="19" customFormat="1" ht="12" customHeight="1">
      <c r="A28" s="8" t="s">
        <v>49</v>
      </c>
      <c r="B28" s="29"/>
      <c r="C28" s="27" t="s">
        <v>50</v>
      </c>
      <c r="D28" s="26">
        <v>0</v>
      </c>
      <c r="E28" s="26">
        <v>0</v>
      </c>
      <c r="F28" s="26">
        <v>0</v>
      </c>
      <c r="G28" s="18"/>
    </row>
    <row r="29" spans="1:7" s="25" customFormat="1" ht="12" customHeight="1">
      <c r="A29" s="30" t="s">
        <v>51</v>
      </c>
      <c r="B29" s="31"/>
      <c r="C29" s="27" t="s">
        <v>52</v>
      </c>
      <c r="D29" s="26">
        <v>77401</v>
      </c>
      <c r="E29" s="26">
        <v>77357</v>
      </c>
      <c r="F29" s="26">
        <v>76128</v>
      </c>
      <c r="G29" s="18">
        <f>F29/E29</f>
        <v>0.9841126207065941</v>
      </c>
    </row>
    <row r="30" spans="1:7" s="25" customFormat="1" ht="15" customHeight="1">
      <c r="A30" s="30" t="s">
        <v>53</v>
      </c>
      <c r="B30" s="32"/>
      <c r="C30" s="33" t="s">
        <v>54</v>
      </c>
      <c r="D30" s="17">
        <f>SUM(D8,D17,D22,D23,D24,D25,D29)</f>
        <v>77401</v>
      </c>
      <c r="E30" s="17">
        <f>SUM(E8,E17,E22,E23,E24,E25,E29)</f>
        <v>83057</v>
      </c>
      <c r="F30" s="17">
        <f>SUM(F8,F17,F28,F22,F23,F24,F25,F29)</f>
        <v>81843</v>
      </c>
      <c r="G30" s="18">
        <f>F30/E30</f>
        <v>0.9853835317914204</v>
      </c>
    </row>
    <row r="31" spans="1:7" s="25" customFormat="1" ht="15" customHeight="1">
      <c r="A31" s="34"/>
      <c r="B31" s="34"/>
      <c r="C31" s="35"/>
      <c r="D31" s="36"/>
      <c r="E31" s="37"/>
      <c r="F31" s="37"/>
      <c r="G31" s="38"/>
    </row>
    <row r="32" spans="1:7" s="13" customFormat="1" ht="57.75" customHeight="1">
      <c r="A32" s="8"/>
      <c r="B32" s="8"/>
      <c r="C32" s="8" t="s">
        <v>55</v>
      </c>
      <c r="D32" s="9" t="s">
        <v>4</v>
      </c>
      <c r="E32" s="9" t="s">
        <v>5</v>
      </c>
      <c r="F32" s="9" t="s">
        <v>6</v>
      </c>
      <c r="G32" s="10" t="s">
        <v>7</v>
      </c>
    </row>
    <row r="33" spans="1:7" s="19" customFormat="1" ht="12" customHeight="1">
      <c r="A33" s="8" t="s">
        <v>9</v>
      </c>
      <c r="B33" s="27"/>
      <c r="C33" s="39" t="s">
        <v>56</v>
      </c>
      <c r="D33" s="17">
        <f>SUM(D34:D38)</f>
        <v>77401</v>
      </c>
      <c r="E33" s="17">
        <f>SUM(E34:E38)</f>
        <v>78265</v>
      </c>
      <c r="F33" s="17">
        <f>SUM(F34:F38)</f>
        <v>74772</v>
      </c>
      <c r="G33" s="18">
        <f>F33/E33</f>
        <v>0.9553695777167316</v>
      </c>
    </row>
    <row r="34" spans="1:7" ht="12" customHeight="1">
      <c r="A34" s="8"/>
      <c r="B34" s="29" t="s">
        <v>11</v>
      </c>
      <c r="C34" s="21" t="s">
        <v>57</v>
      </c>
      <c r="D34" s="22">
        <v>21917</v>
      </c>
      <c r="E34" s="22">
        <v>22558</v>
      </c>
      <c r="F34" s="22">
        <v>21131</v>
      </c>
      <c r="G34" s="18">
        <f>F34/E34</f>
        <v>0.9367408458196649</v>
      </c>
    </row>
    <row r="35" spans="1:7" ht="12" customHeight="1">
      <c r="A35" s="8"/>
      <c r="B35" s="29" t="s">
        <v>13</v>
      </c>
      <c r="C35" s="21" t="s">
        <v>58</v>
      </c>
      <c r="D35" s="22">
        <v>5718</v>
      </c>
      <c r="E35" s="22">
        <v>5891</v>
      </c>
      <c r="F35" s="22">
        <v>5644</v>
      </c>
      <c r="G35" s="18">
        <f>F35/E35</f>
        <v>0.9580716346969954</v>
      </c>
    </row>
    <row r="36" spans="1:7" ht="12" customHeight="1">
      <c r="A36" s="8"/>
      <c r="B36" s="29" t="s">
        <v>15</v>
      </c>
      <c r="C36" s="21" t="s">
        <v>59</v>
      </c>
      <c r="D36" s="22">
        <v>10326</v>
      </c>
      <c r="E36" s="22">
        <v>5326</v>
      </c>
      <c r="F36" s="23">
        <v>3922</v>
      </c>
      <c r="G36" s="18">
        <f>F36/E36</f>
        <v>0.7363875328576793</v>
      </c>
    </row>
    <row r="37" spans="1:7" ht="12" customHeight="1">
      <c r="A37" s="8"/>
      <c r="B37" s="29" t="s">
        <v>17</v>
      </c>
      <c r="C37" s="21" t="s">
        <v>60</v>
      </c>
      <c r="D37" s="22">
        <v>39440</v>
      </c>
      <c r="E37" s="22">
        <v>44490</v>
      </c>
      <c r="F37" s="22">
        <v>44075</v>
      </c>
      <c r="G37" s="18">
        <f>F37/E37</f>
        <v>0.9906720611373342</v>
      </c>
    </row>
    <row r="38" spans="1:7" ht="12" customHeight="1">
      <c r="A38" s="8"/>
      <c r="B38" s="29" t="s">
        <v>61</v>
      </c>
      <c r="C38" s="21" t="s">
        <v>62</v>
      </c>
      <c r="D38" s="22">
        <v>0</v>
      </c>
      <c r="E38" s="22">
        <v>0</v>
      </c>
      <c r="F38" s="22">
        <v>0</v>
      </c>
      <c r="G38" s="18"/>
    </row>
    <row r="39" spans="1:7" ht="12" customHeight="1">
      <c r="A39" s="8" t="s">
        <v>27</v>
      </c>
      <c r="B39" s="27"/>
      <c r="C39" s="39" t="s">
        <v>63</v>
      </c>
      <c r="D39" s="17">
        <f>SUM(D40:D43)</f>
        <v>0</v>
      </c>
      <c r="E39" s="17">
        <f>SUM(E40:E43)</f>
        <v>4792</v>
      </c>
      <c r="F39" s="26">
        <f>SUM(F40:F43)</f>
        <v>4792</v>
      </c>
      <c r="G39" s="18">
        <f>F39/E39</f>
        <v>1</v>
      </c>
    </row>
    <row r="40" spans="1:7" s="19" customFormat="1" ht="12" customHeight="1">
      <c r="A40" s="8"/>
      <c r="B40" s="29" t="s">
        <v>29</v>
      </c>
      <c r="C40" s="21" t="s">
        <v>64</v>
      </c>
      <c r="D40" s="22">
        <v>0</v>
      </c>
      <c r="E40" s="22">
        <v>0</v>
      </c>
      <c r="F40" s="22">
        <v>0</v>
      </c>
      <c r="G40" s="18"/>
    </row>
    <row r="41" spans="1:7" ht="12" customHeight="1">
      <c r="A41" s="8"/>
      <c r="B41" s="29" t="s">
        <v>31</v>
      </c>
      <c r="C41" s="21" t="s">
        <v>65</v>
      </c>
      <c r="D41" s="22">
        <v>0</v>
      </c>
      <c r="E41" s="22">
        <v>4400</v>
      </c>
      <c r="F41" s="22">
        <v>4400</v>
      </c>
      <c r="G41" s="18">
        <f>F41/E41</f>
        <v>1</v>
      </c>
    </row>
    <row r="42" spans="1:7" ht="12" customHeight="1">
      <c r="A42" s="8"/>
      <c r="B42" s="29" t="s">
        <v>66</v>
      </c>
      <c r="C42" s="21" t="s">
        <v>67</v>
      </c>
      <c r="D42" s="22">
        <v>0</v>
      </c>
      <c r="E42" s="22">
        <v>0</v>
      </c>
      <c r="F42" s="23">
        <v>0</v>
      </c>
      <c r="G42" s="18"/>
    </row>
    <row r="43" spans="1:7" ht="12" customHeight="1">
      <c r="A43" s="8"/>
      <c r="B43" s="29" t="s">
        <v>68</v>
      </c>
      <c r="C43" s="21" t="s">
        <v>69</v>
      </c>
      <c r="D43" s="22">
        <v>0</v>
      </c>
      <c r="E43" s="22">
        <v>392</v>
      </c>
      <c r="F43" s="22">
        <v>392</v>
      </c>
      <c r="G43" s="18">
        <f>F43/E43</f>
        <v>1</v>
      </c>
    </row>
    <row r="44" spans="1:7" ht="12" customHeight="1">
      <c r="A44" s="8" t="s">
        <v>37</v>
      </c>
      <c r="B44" s="27"/>
      <c r="C44" s="39" t="s">
        <v>70</v>
      </c>
      <c r="D44" s="22">
        <v>0</v>
      </c>
      <c r="E44" s="22">
        <v>0</v>
      </c>
      <c r="F44" s="22">
        <v>0</v>
      </c>
      <c r="G44" s="18"/>
    </row>
    <row r="45" spans="1:7" ht="12" customHeight="1">
      <c r="A45" s="8" t="s">
        <v>39</v>
      </c>
      <c r="B45" s="27"/>
      <c r="C45" s="39" t="s">
        <v>71</v>
      </c>
      <c r="D45" s="26">
        <v>0</v>
      </c>
      <c r="E45" s="26">
        <v>0</v>
      </c>
      <c r="F45" s="26">
        <v>1612</v>
      </c>
      <c r="G45" s="18"/>
    </row>
    <row r="46" spans="1:7" ht="15" customHeight="1">
      <c r="A46" s="8" t="s">
        <v>41</v>
      </c>
      <c r="B46" s="9"/>
      <c r="C46" s="16" t="s">
        <v>72</v>
      </c>
      <c r="D46" s="17">
        <f>+D33+D39+D44</f>
        <v>77401</v>
      </c>
      <c r="E46" s="17">
        <f>+E33+E39+E44</f>
        <v>83057</v>
      </c>
      <c r="F46" s="17">
        <f>+F33+F39+F44+F45</f>
        <v>81176</v>
      </c>
      <c r="G46" s="18">
        <f>F46/E46</f>
        <v>0.977352902223774</v>
      </c>
    </row>
    <row r="47" spans="1:7" ht="12.75">
      <c r="A47" s="40"/>
      <c r="B47" s="41"/>
      <c r="C47" s="41"/>
      <c r="D47" s="41"/>
      <c r="E47" s="42"/>
      <c r="F47" s="42"/>
      <c r="G47" s="38"/>
    </row>
    <row r="48" spans="1:7" ht="15" customHeight="1">
      <c r="A48" s="43" t="s">
        <v>73</v>
      </c>
      <c r="B48" s="44"/>
      <c r="C48" s="45"/>
      <c r="D48" s="46">
        <v>9</v>
      </c>
      <c r="E48" s="47"/>
      <c r="F48" s="47"/>
      <c r="G48" s="38"/>
    </row>
    <row r="49" spans="1:7" ht="14.25" customHeight="1">
      <c r="A49" s="43" t="s">
        <v>74</v>
      </c>
      <c r="B49" s="44"/>
      <c r="C49" s="45"/>
      <c r="D49" s="46">
        <v>0</v>
      </c>
      <c r="E49" s="47"/>
      <c r="F49" s="47"/>
      <c r="G49" s="38"/>
    </row>
    <row r="50" spans="1:7" ht="12.75">
      <c r="A50" s="48"/>
      <c r="B50" s="49"/>
      <c r="C50" s="49"/>
      <c r="D50" s="49"/>
      <c r="E50" s="50"/>
      <c r="F50" s="50"/>
      <c r="G50" s="38"/>
    </row>
    <row r="51" spans="1:7" ht="12.75">
      <c r="A51" s="48"/>
      <c r="B51" s="49"/>
      <c r="C51" s="49"/>
      <c r="D51" s="49"/>
      <c r="E51" s="47"/>
      <c r="F51" s="47"/>
      <c r="G51" s="38"/>
    </row>
    <row r="52" spans="1:7" ht="13.5">
      <c r="A52" s="48"/>
      <c r="B52" s="49"/>
      <c r="C52" s="49"/>
      <c r="D52" s="49"/>
      <c r="E52" s="51"/>
      <c r="F52" s="51"/>
      <c r="G52" s="38"/>
    </row>
    <row r="53" spans="1:7" ht="12.75">
      <c r="A53" s="48"/>
      <c r="B53" s="49"/>
      <c r="C53" s="49"/>
      <c r="D53" s="49"/>
      <c r="E53" s="42"/>
      <c r="F53" s="42"/>
      <c r="G53" s="38"/>
    </row>
    <row r="54" spans="1:7" ht="12.75">
      <c r="A54" s="48"/>
      <c r="B54" s="49"/>
      <c r="C54" s="49"/>
      <c r="D54" s="49"/>
      <c r="E54" s="50"/>
      <c r="F54" s="50"/>
      <c r="G54" s="38"/>
    </row>
    <row r="55" spans="1:7" ht="12.75">
      <c r="A55" s="48"/>
      <c r="B55" s="49"/>
      <c r="C55" s="49"/>
      <c r="D55" s="49"/>
      <c r="E55" s="50"/>
      <c r="F55" s="50"/>
      <c r="G55" s="38"/>
    </row>
    <row r="56" spans="1:7" ht="12.75">
      <c r="A56" s="48"/>
      <c r="B56" s="49"/>
      <c r="C56" s="49"/>
      <c r="D56" s="49"/>
      <c r="E56" s="42"/>
      <c r="F56" s="42"/>
      <c r="G56" s="38"/>
    </row>
    <row r="57" spans="1:7" ht="12.75">
      <c r="A57" s="48"/>
      <c r="B57" s="49"/>
      <c r="C57" s="49"/>
      <c r="D57" s="49"/>
      <c r="E57" s="50"/>
      <c r="F57" s="50"/>
      <c r="G57" s="38"/>
    </row>
    <row r="58" spans="1:7" ht="12.75">
      <c r="A58" s="48"/>
      <c r="B58" s="49"/>
      <c r="C58" s="49"/>
      <c r="D58" s="49"/>
      <c r="E58" s="50"/>
      <c r="F58" s="50"/>
      <c r="G58" s="38"/>
    </row>
    <row r="59" spans="1:7" ht="12.75">
      <c r="A59" s="48"/>
      <c r="B59" s="49"/>
      <c r="C59" s="49"/>
      <c r="D59" s="49"/>
      <c r="E59" s="47"/>
      <c r="F59" s="47"/>
      <c r="G59" s="38"/>
    </row>
    <row r="60" spans="1:7" ht="12.75">
      <c r="A60" s="48"/>
      <c r="B60" s="49"/>
      <c r="C60" s="49"/>
      <c r="D60" s="49"/>
      <c r="E60" s="42"/>
      <c r="F60" s="42"/>
      <c r="G60" s="38"/>
    </row>
    <row r="61" spans="5:7" ht="12.75">
      <c r="E61" s="53"/>
      <c r="F61" s="53"/>
      <c r="G61" s="25"/>
    </row>
    <row r="62" spans="5:7" ht="12.75">
      <c r="E62" s="53"/>
      <c r="F62" s="53"/>
      <c r="G62" s="25"/>
    </row>
    <row r="63" spans="5:7" ht="12.75">
      <c r="E63" s="53"/>
      <c r="F63" s="53"/>
      <c r="G63" s="25"/>
    </row>
    <row r="64" spans="5:6" ht="12.75">
      <c r="E64" s="54"/>
      <c r="F64" s="54"/>
    </row>
    <row r="65" spans="5:6" ht="12.75">
      <c r="E65" s="54"/>
      <c r="F65" s="54"/>
    </row>
    <row r="66" spans="5:6" ht="12.75">
      <c r="E66" s="54"/>
      <c r="F66" s="54"/>
    </row>
    <row r="67" spans="5:6" ht="12.75">
      <c r="E67" s="55"/>
      <c r="F67" s="55"/>
    </row>
    <row r="68" spans="4:9" ht="12.75">
      <c r="D68" s="56"/>
      <c r="E68" s="56"/>
      <c r="F68" s="56"/>
      <c r="G68" s="56"/>
      <c r="H68" s="56"/>
      <c r="I68" s="56"/>
    </row>
    <row r="69" spans="4:9" ht="13.5">
      <c r="D69" s="56"/>
      <c r="E69" s="56"/>
      <c r="F69" s="57"/>
      <c r="G69" s="58"/>
      <c r="H69" s="56"/>
      <c r="I69" s="56"/>
    </row>
    <row r="70" spans="4:9" ht="12.75">
      <c r="D70" s="56"/>
      <c r="E70" s="59"/>
      <c r="F70" s="59"/>
      <c r="G70" s="60"/>
      <c r="H70" s="56"/>
      <c r="I70" s="56"/>
    </row>
    <row r="71" spans="4:9" ht="12.75">
      <c r="D71" s="56"/>
      <c r="E71" s="61"/>
      <c r="F71" s="61"/>
      <c r="G71" s="62"/>
      <c r="H71" s="56"/>
      <c r="I71" s="56"/>
    </row>
    <row r="72" spans="4:9" ht="12.75">
      <c r="D72" s="56"/>
      <c r="E72" s="63"/>
      <c r="F72" s="63"/>
      <c r="G72" s="62"/>
      <c r="H72" s="56"/>
      <c r="I72" s="56"/>
    </row>
    <row r="73" spans="4:9" ht="12.75">
      <c r="D73" s="56"/>
      <c r="E73" s="64"/>
      <c r="F73" s="64"/>
      <c r="G73" s="65"/>
      <c r="H73" s="56"/>
      <c r="I73" s="56"/>
    </row>
    <row r="74" spans="4:9" ht="12.75">
      <c r="D74" s="56"/>
      <c r="E74" s="66"/>
      <c r="F74" s="66"/>
      <c r="G74" s="65"/>
      <c r="H74" s="56"/>
      <c r="I74" s="56"/>
    </row>
    <row r="75" spans="4:9" ht="12.75">
      <c r="D75" s="56"/>
      <c r="E75" s="67"/>
      <c r="F75" s="67"/>
      <c r="G75" s="65"/>
      <c r="H75" s="56"/>
      <c r="I75" s="56"/>
    </row>
    <row r="76" spans="4:9" ht="12.75">
      <c r="D76" s="56"/>
      <c r="E76" s="66"/>
      <c r="F76" s="66"/>
      <c r="G76" s="65"/>
      <c r="H76" s="56"/>
      <c r="I76" s="56"/>
    </row>
    <row r="77" spans="4:9" ht="12.75">
      <c r="D77" s="56"/>
      <c r="E77" s="66"/>
      <c r="F77" s="66"/>
      <c r="G77" s="65"/>
      <c r="H77" s="56"/>
      <c r="I77" s="56"/>
    </row>
    <row r="78" spans="4:9" ht="12.75">
      <c r="D78" s="56"/>
      <c r="E78" s="66"/>
      <c r="F78" s="66"/>
      <c r="G78" s="65"/>
      <c r="H78" s="56"/>
      <c r="I78" s="56"/>
    </row>
    <row r="79" spans="4:9" ht="12.75">
      <c r="D79" s="56"/>
      <c r="E79" s="67"/>
      <c r="F79" s="67"/>
      <c r="G79" s="65"/>
      <c r="H79" s="56"/>
      <c r="I79" s="56"/>
    </row>
    <row r="80" spans="4:9" ht="12.75">
      <c r="D80" s="56"/>
      <c r="E80" s="66"/>
      <c r="F80" s="66"/>
      <c r="G80" s="65"/>
      <c r="H80" s="56"/>
      <c r="I80" s="56"/>
    </row>
    <row r="81" spans="4:9" ht="12.75">
      <c r="D81" s="56"/>
      <c r="E81" s="66"/>
      <c r="F81" s="66"/>
      <c r="G81" s="65"/>
      <c r="H81" s="56"/>
      <c r="I81" s="56"/>
    </row>
    <row r="82" spans="4:9" ht="12.75">
      <c r="D82" s="56"/>
      <c r="E82" s="66"/>
      <c r="F82" s="66"/>
      <c r="G82" s="65"/>
      <c r="H82" s="56"/>
      <c r="I82" s="56"/>
    </row>
    <row r="83" spans="4:9" ht="12.75">
      <c r="D83" s="56"/>
      <c r="E83" s="66"/>
      <c r="F83" s="66"/>
      <c r="G83" s="65"/>
      <c r="H83" s="56"/>
      <c r="I83" s="56"/>
    </row>
    <row r="84" spans="4:9" ht="12.75">
      <c r="D84" s="56"/>
      <c r="E84" s="66"/>
      <c r="F84" s="66"/>
      <c r="G84" s="65"/>
      <c r="H84" s="56"/>
      <c r="I84" s="56"/>
    </row>
    <row r="85" spans="4:9" ht="12.75">
      <c r="D85" s="56"/>
      <c r="E85" s="66"/>
      <c r="F85" s="66"/>
      <c r="G85" s="65"/>
      <c r="H85" s="56"/>
      <c r="I85" s="56"/>
    </row>
    <row r="86" spans="4:9" ht="12.75">
      <c r="D86" s="56"/>
      <c r="E86" s="66"/>
      <c r="F86" s="66"/>
      <c r="G86" s="65"/>
      <c r="H86" s="56"/>
      <c r="I86" s="56"/>
    </row>
    <row r="87" spans="4:9" ht="12.75">
      <c r="D87" s="56"/>
      <c r="E87" s="64"/>
      <c r="F87" s="64"/>
      <c r="G87" s="65"/>
      <c r="H87" s="56"/>
      <c r="I87" s="56"/>
    </row>
    <row r="88" spans="4:9" ht="12.75">
      <c r="D88" s="56"/>
      <c r="E88" s="67"/>
      <c r="F88" s="67"/>
      <c r="G88" s="65"/>
      <c r="H88" s="56"/>
      <c r="I88" s="56"/>
    </row>
    <row r="89" spans="4:9" ht="12.75">
      <c r="D89" s="56"/>
      <c r="E89" s="67"/>
      <c r="F89" s="67"/>
      <c r="G89" s="65"/>
      <c r="H89" s="56"/>
      <c r="I89" s="56"/>
    </row>
    <row r="90" spans="4:9" ht="12.75">
      <c r="D90" s="56"/>
      <c r="E90" s="67"/>
      <c r="F90" s="67"/>
      <c r="G90" s="65"/>
      <c r="H90" s="56"/>
      <c r="I90" s="56"/>
    </row>
    <row r="91" spans="4:9" ht="12.75">
      <c r="D91" s="56"/>
      <c r="E91" s="67"/>
      <c r="F91" s="67"/>
      <c r="G91" s="65"/>
      <c r="H91" s="56"/>
      <c r="I91" s="56"/>
    </row>
    <row r="92" spans="4:9" ht="12.75">
      <c r="D92" s="56"/>
      <c r="E92" s="67"/>
      <c r="F92" s="67"/>
      <c r="G92" s="65"/>
      <c r="H92" s="56"/>
      <c r="I92" s="56"/>
    </row>
    <row r="93" spans="4:9" ht="12.75">
      <c r="D93" s="56"/>
      <c r="E93" s="67"/>
      <c r="F93" s="67"/>
      <c r="G93" s="65"/>
      <c r="H93" s="56"/>
      <c r="I93" s="56"/>
    </row>
    <row r="94" spans="4:9" ht="12.75">
      <c r="D94" s="56"/>
      <c r="E94" s="67"/>
      <c r="F94" s="67"/>
      <c r="G94" s="65"/>
      <c r="H94" s="56"/>
      <c r="I94" s="56"/>
    </row>
    <row r="95" spans="4:9" ht="12.75">
      <c r="D95" s="56"/>
      <c r="E95" s="67"/>
      <c r="F95" s="67"/>
      <c r="G95" s="65"/>
      <c r="H95" s="56"/>
      <c r="I95" s="56"/>
    </row>
    <row r="96" spans="4:9" ht="12.75">
      <c r="D96" s="56"/>
      <c r="E96" s="67"/>
      <c r="F96" s="67"/>
      <c r="G96" s="65"/>
      <c r="H96" s="56"/>
      <c r="I96" s="56"/>
    </row>
    <row r="97" spans="4:9" ht="12.75">
      <c r="D97" s="56"/>
      <c r="E97" s="67"/>
      <c r="F97" s="67"/>
      <c r="G97" s="65"/>
      <c r="H97" s="56"/>
      <c r="I97" s="56"/>
    </row>
    <row r="98" spans="4:9" ht="12.75">
      <c r="D98" s="56"/>
      <c r="E98" s="67"/>
      <c r="F98" s="67"/>
      <c r="G98" s="65"/>
      <c r="H98" s="56"/>
      <c r="I98" s="56"/>
    </row>
    <row r="99" spans="4:9" ht="12.75">
      <c r="D99" s="56"/>
      <c r="E99" s="68"/>
      <c r="F99" s="68"/>
      <c r="G99" s="65"/>
      <c r="H99" s="56"/>
      <c r="I99" s="56"/>
    </row>
    <row r="100" spans="4:9" ht="12.75">
      <c r="D100" s="56"/>
      <c r="E100" s="64"/>
      <c r="F100" s="64"/>
      <c r="G100" s="65"/>
      <c r="H100" s="56"/>
      <c r="I100" s="56"/>
    </row>
    <row r="101" spans="4:9" ht="12.75">
      <c r="D101" s="56"/>
      <c r="E101" s="66"/>
      <c r="F101" s="66"/>
      <c r="G101" s="65"/>
      <c r="H101" s="56"/>
      <c r="I101" s="56"/>
    </row>
    <row r="102" spans="4:9" ht="12.75">
      <c r="D102" s="56"/>
      <c r="E102" s="66"/>
      <c r="F102" s="66"/>
      <c r="G102" s="65"/>
      <c r="H102" s="56"/>
      <c r="I102" s="56"/>
    </row>
    <row r="103" spans="4:9" ht="12.75">
      <c r="D103" s="56"/>
      <c r="E103" s="68"/>
      <c r="F103" s="68"/>
      <c r="G103" s="65"/>
      <c r="H103" s="56"/>
      <c r="I103" s="56"/>
    </row>
    <row r="104" spans="4:9" ht="13.5">
      <c r="D104" s="56"/>
      <c r="E104" s="69"/>
      <c r="F104" s="69"/>
      <c r="G104" s="65"/>
      <c r="H104" s="56"/>
      <c r="I104" s="56"/>
    </row>
    <row r="105" spans="4:9" ht="12.75">
      <c r="D105" s="56"/>
      <c r="E105" s="64"/>
      <c r="F105" s="64"/>
      <c r="G105" s="65"/>
      <c r="H105" s="56"/>
      <c r="I105" s="56"/>
    </row>
    <row r="106" spans="4:9" ht="12.75">
      <c r="D106" s="56"/>
      <c r="E106" s="66"/>
      <c r="F106" s="66"/>
      <c r="G106" s="65"/>
      <c r="H106" s="56"/>
      <c r="I106" s="56"/>
    </row>
    <row r="107" spans="4:9" ht="12.75">
      <c r="D107" s="56"/>
      <c r="E107" s="66"/>
      <c r="F107" s="66"/>
      <c r="G107" s="65"/>
      <c r="H107" s="56"/>
      <c r="I107" s="56"/>
    </row>
    <row r="108" spans="4:9" ht="12.75">
      <c r="D108" s="56"/>
      <c r="E108" s="66"/>
      <c r="F108" s="66"/>
      <c r="G108" s="65"/>
      <c r="H108" s="56"/>
      <c r="I108" s="56"/>
    </row>
    <row r="109" spans="4:9" ht="12.75">
      <c r="D109" s="56"/>
      <c r="E109" s="70"/>
      <c r="F109" s="70"/>
      <c r="G109" s="65"/>
      <c r="H109" s="56"/>
      <c r="I109" s="56"/>
    </row>
    <row r="110" spans="4:9" ht="12.75">
      <c r="D110" s="56"/>
      <c r="E110" s="71"/>
      <c r="F110" s="71"/>
      <c r="G110" s="72"/>
      <c r="H110" s="56"/>
      <c r="I110" s="56"/>
    </row>
    <row r="111" spans="4:9" ht="12.75">
      <c r="D111" s="56"/>
      <c r="E111" s="73"/>
      <c r="F111" s="73"/>
      <c r="G111" s="72"/>
      <c r="H111" s="56"/>
      <c r="I111" s="56"/>
    </row>
    <row r="112" spans="4:9" ht="12.75">
      <c r="D112" s="56"/>
      <c r="E112" s="73"/>
      <c r="F112" s="73"/>
      <c r="G112" s="72"/>
      <c r="H112" s="56"/>
      <c r="I112" s="56"/>
    </row>
    <row r="113" spans="4:9" ht="12.75">
      <c r="D113" s="56"/>
      <c r="E113" s="56"/>
      <c r="F113" s="56"/>
      <c r="G113" s="56"/>
      <c r="H113" s="56"/>
      <c r="I113" s="56"/>
    </row>
    <row r="114" spans="4:9" ht="12.75">
      <c r="D114" s="56"/>
      <c r="E114" s="56"/>
      <c r="F114" s="56"/>
      <c r="G114" s="56"/>
      <c r="H114" s="56"/>
      <c r="I114" s="56"/>
    </row>
    <row r="115" spans="4:9" ht="12.75">
      <c r="D115" s="56"/>
      <c r="E115" s="56"/>
      <c r="F115" s="56"/>
      <c r="G115" s="56"/>
      <c r="H115" s="56"/>
      <c r="I115" s="56"/>
    </row>
    <row r="116" spans="4:9" ht="12.75">
      <c r="D116" s="56"/>
      <c r="E116" s="56"/>
      <c r="F116" s="56"/>
      <c r="G116" s="56"/>
      <c r="H116" s="56"/>
      <c r="I116" s="56"/>
    </row>
    <row r="117" spans="4:9" ht="12.75">
      <c r="D117" s="56"/>
      <c r="E117" s="56"/>
      <c r="F117" s="56"/>
      <c r="G117" s="56"/>
      <c r="H117" s="56"/>
      <c r="I117" s="56"/>
    </row>
    <row r="118" spans="4:9" ht="12.75">
      <c r="D118" s="56"/>
      <c r="E118" s="56"/>
      <c r="F118" s="56"/>
      <c r="G118" s="56"/>
      <c r="H118" s="56"/>
      <c r="I118" s="56"/>
    </row>
    <row r="119" spans="4:9" ht="12.75">
      <c r="D119" s="56"/>
      <c r="E119" s="56"/>
      <c r="F119" s="56"/>
      <c r="G119" s="56"/>
      <c r="H119" s="56"/>
      <c r="I119" s="56"/>
    </row>
    <row r="120" spans="4:9" ht="12.75">
      <c r="D120" s="56"/>
      <c r="E120" s="56"/>
      <c r="F120" s="56"/>
      <c r="G120" s="56"/>
      <c r="H120" s="56"/>
      <c r="I120" s="56"/>
    </row>
  </sheetData>
  <sheetProtection/>
  <mergeCells count="4">
    <mergeCell ref="A2:G2"/>
    <mergeCell ref="D4:F4"/>
    <mergeCell ref="A5:B5"/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&amp;R4.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 10</dc:creator>
  <cp:keywords/>
  <dc:description/>
  <cp:lastModifiedBy>Iroda 08</cp:lastModifiedBy>
  <dcterms:created xsi:type="dcterms:W3CDTF">2013-10-07T11:40:32Z</dcterms:created>
  <dcterms:modified xsi:type="dcterms:W3CDTF">2013-10-07T21:35:33Z</dcterms:modified>
  <cp:category/>
  <cp:version/>
  <cp:contentType/>
  <cp:contentStatus/>
</cp:coreProperties>
</file>