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4. melléklet" sheetId="5" r:id="rId1"/>
    <sheet name="7. mellékelt" sheetId="7" state="hidden" r:id="rId2"/>
    <sheet name="Munka1" sheetId="11" r:id="rId3"/>
  </sheets>
  <calcPr calcId="125725"/>
</workbook>
</file>

<file path=xl/calcChain.xml><?xml version="1.0" encoding="utf-8"?>
<calcChain xmlns="http://schemas.openxmlformats.org/spreadsheetml/2006/main">
  <c r="F13" i="5"/>
  <c r="F14"/>
  <c r="F15"/>
  <c r="F16"/>
  <c r="F23"/>
  <c r="F22"/>
  <c r="C18"/>
  <c r="E18"/>
  <c r="C12"/>
  <c r="C8" s="1"/>
  <c r="D18" l="1"/>
  <c r="E12" l="1"/>
  <c r="E8" s="1"/>
  <c r="D12"/>
  <c r="D8" s="1"/>
  <c r="F24"/>
  <c r="E19"/>
  <c r="D19"/>
  <c r="C19"/>
  <c r="F18" l="1"/>
  <c r="F12"/>
  <c r="F8"/>
  <c r="F19"/>
</calcChain>
</file>

<file path=xl/sharedStrings.xml><?xml version="1.0" encoding="utf-8"?>
<sst xmlns="http://schemas.openxmlformats.org/spreadsheetml/2006/main" count="85" uniqueCount="60">
  <si>
    <t>Ssz.</t>
  </si>
  <si>
    <t>Megnevezés</t>
  </si>
  <si>
    <t>Összesen</t>
  </si>
  <si>
    <t>adatok ezer Ft-ban</t>
  </si>
  <si>
    <t>B/XI.</t>
  </si>
  <si>
    <t>4. sz. melléklet</t>
  </si>
  <si>
    <t>FELÚJÍTÁSOK</t>
  </si>
  <si>
    <t>INTÉZMÉNYI BERUHÁZÁSOK</t>
  </si>
  <si>
    <t>B/VI.</t>
  </si>
  <si>
    <t>B/VII.</t>
  </si>
  <si>
    <t>forrás ezer Ft-ban</t>
  </si>
  <si>
    <t>Hitel, kölcsön felvétele, átvállalása</t>
  </si>
  <si>
    <t>Hitelviszonyt megtestesítő értékpapír forgalomba hozatala</t>
  </si>
  <si>
    <t>Váltó kibocsátása</t>
  </si>
  <si>
    <t>Pénzügyi lizing</t>
  </si>
  <si>
    <t>Visszavásárlási kötelezettség kikötésével megkötött adásvételi szerződés</t>
  </si>
  <si>
    <t>Halasztott fizetés, részletfizetés</t>
  </si>
  <si>
    <t>Külföldi hitelintézetek által, származékos műveletek különbözeteként az ÁKK Zrt-nél elhelyezett fedezeti betétek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</si>
  <si>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</si>
  <si>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</si>
  <si>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</si>
  <si>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</si>
  <si>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</si>
  <si>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</si>
  <si>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</si>
  <si>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</si>
  <si>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</si>
  <si>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</si>
  <si>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</si>
  <si>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</si>
  <si>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</si>
  <si>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</si>
  <si>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</si>
  <si>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XI.1.</t>
  </si>
  <si>
    <t>Támogatásértékű felhalmozási kiadás</t>
  </si>
  <si>
    <t>EGYÉB FELHALMOZÁSI KIADÁS</t>
  </si>
  <si>
    <t>VI.2.</t>
  </si>
  <si>
    <t>VI.4.</t>
  </si>
  <si>
    <t>Egyéb tárgyi eszközök beszerzése</t>
  </si>
  <si>
    <t>VII.1.</t>
  </si>
  <si>
    <t>Ingatlanok felújítása</t>
  </si>
  <si>
    <t>Teljesítés %-ban</t>
  </si>
  <si>
    <t>Ingatlanok beszerzése, létesítése</t>
  </si>
  <si>
    <t>VI.1.</t>
  </si>
  <si>
    <t>Ingatlan vásárlás-Zártkert</t>
  </si>
  <si>
    <t>VII.2.</t>
  </si>
  <si>
    <t>Tárgyi eszköz felújítás</t>
  </si>
  <si>
    <t>Csatorna rekonstrukció</t>
  </si>
  <si>
    <t>2019. évi eredeti előirányzat</t>
  </si>
  <si>
    <t>2019. évi módosított előirányzat</t>
  </si>
  <si>
    <t>2019. évi teljesítés</t>
  </si>
  <si>
    <t>KERCASZOMOR KÖZSÉG ÖNKORMÁNYZATA
2019. ÉVI BERUHÁZÁSI ÉS FELÚJÍTÁSI KIADÁSAI FELADATONKÉNT/CÉLONKÉNT</t>
  </si>
  <si>
    <t>A fenti előirányzatokból 2019. költségvetési év azon fejlesztési céljai, amelyek megvalósításához a Stabilitási tv. 3. § (1) bekezdése szerinti adósságot keletkeztető ügylet megkötése válik vagy válhat szükségessé</t>
  </si>
  <si>
    <t>Informatikai eszközök beszerzése (számítógép, lézernyomtató)</t>
  </si>
  <si>
    <t>Rönkhasító asztallal</t>
  </si>
  <si>
    <t>Honda fűnyíró</t>
  </si>
  <si>
    <t>Mobiltelefonok 3 db</t>
  </si>
  <si>
    <t>Sporteszközök (EFOP)</t>
  </si>
  <si>
    <t>Sportöltöző felújítás</t>
  </si>
  <si>
    <t>7/2020.(VI.30.) önkormányzati rendelethez</t>
  </si>
</sst>
</file>

<file path=xl/styles.xml><?xml version="1.0" encoding="utf-8"?>
<styleSheet xmlns="http://schemas.openxmlformats.org/spreadsheetml/2006/main">
  <fonts count="9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6" xfId="0" applyFont="1" applyBorder="1"/>
    <xf numFmtId="0" fontId="3" fillId="0" borderId="7" xfId="0" applyFont="1" applyBorder="1"/>
    <xf numFmtId="0" fontId="0" fillId="0" borderId="0" xfId="0" applyAlignment="1">
      <alignment horizontal="right"/>
    </xf>
    <xf numFmtId="0" fontId="3" fillId="0" borderId="8" xfId="0" applyFont="1" applyBorder="1"/>
    <xf numFmtId="0" fontId="3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2" xfId="0" applyBorder="1"/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15" xfId="0" applyFont="1" applyBorder="1"/>
    <xf numFmtId="0" fontId="7" fillId="0" borderId="1" xfId="0" applyFont="1" applyBorder="1" applyAlignment="1">
      <alignment wrapText="1"/>
    </xf>
    <xf numFmtId="3" fontId="7" fillId="0" borderId="1" xfId="0" applyNumberFormat="1" applyFont="1" applyBorder="1"/>
    <xf numFmtId="3" fontId="7" fillId="0" borderId="4" xfId="0" applyNumberFormat="1" applyFont="1" applyBorder="1"/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/>
    </xf>
    <xf numFmtId="3" fontId="7" fillId="0" borderId="35" xfId="0" applyNumberFormat="1" applyFont="1" applyBorder="1" applyAlignment="1">
      <alignment horizontal="right"/>
    </xf>
    <xf numFmtId="9" fontId="7" fillId="0" borderId="39" xfId="1" applyFont="1" applyBorder="1" applyAlignment="1">
      <alignment horizontal="right"/>
    </xf>
    <xf numFmtId="0" fontId="6" fillId="0" borderId="20" xfId="0" applyFont="1" applyBorder="1"/>
    <xf numFmtId="3" fontId="6" fillId="0" borderId="15" xfId="0" applyNumberFormat="1" applyFont="1" applyBorder="1" applyAlignment="1">
      <alignment horizontal="right"/>
    </xf>
    <xf numFmtId="0" fontId="7" fillId="0" borderId="16" xfId="0" applyFont="1" applyBorder="1" applyAlignment="1">
      <alignment horizontal="right"/>
    </xf>
    <xf numFmtId="0" fontId="7" fillId="0" borderId="1" xfId="0" applyFont="1" applyBorder="1"/>
    <xf numFmtId="0" fontId="8" fillId="0" borderId="1" xfId="0" applyFont="1" applyBorder="1"/>
    <xf numFmtId="0" fontId="8" fillId="0" borderId="24" xfId="0" applyFont="1" applyBorder="1"/>
    <xf numFmtId="9" fontId="7" fillId="0" borderId="40" xfId="1" applyFont="1" applyBorder="1"/>
    <xf numFmtId="3" fontId="6" fillId="0" borderId="15" xfId="0" applyNumberFormat="1" applyFont="1" applyBorder="1"/>
    <xf numFmtId="9" fontId="6" fillId="0" borderId="31" xfId="1" applyFont="1" applyBorder="1"/>
    <xf numFmtId="9" fontId="6" fillId="0" borderId="39" xfId="1" applyFont="1" applyBorder="1"/>
    <xf numFmtId="3" fontId="7" fillId="0" borderId="35" xfId="0" applyNumberFormat="1" applyFont="1" applyBorder="1"/>
    <xf numFmtId="0" fontId="7" fillId="0" borderId="25" xfId="0" applyFont="1" applyBorder="1" applyAlignment="1">
      <alignment horizontal="right"/>
    </xf>
    <xf numFmtId="3" fontId="8" fillId="0" borderId="1" xfId="0" applyNumberFormat="1" applyFont="1" applyBorder="1"/>
    <xf numFmtId="3" fontId="8" fillId="0" borderId="35" xfId="0" applyNumberFormat="1" applyFont="1" applyBorder="1"/>
    <xf numFmtId="9" fontId="8" fillId="0" borderId="40" xfId="1" applyFont="1" applyBorder="1"/>
    <xf numFmtId="3" fontId="8" fillId="0" borderId="24" xfId="0" applyNumberFormat="1" applyFont="1" applyBorder="1"/>
    <xf numFmtId="3" fontId="8" fillId="0" borderId="36" xfId="0" applyNumberFormat="1" applyFont="1" applyBorder="1"/>
    <xf numFmtId="9" fontId="8" fillId="0" borderId="41" xfId="1" applyFont="1" applyBorder="1"/>
    <xf numFmtId="0" fontId="7" fillId="0" borderId="0" xfId="0" applyFont="1"/>
    <xf numFmtId="0" fontId="7" fillId="0" borderId="0" xfId="0" applyFont="1" applyAlignment="1">
      <alignment horizontal="right"/>
    </xf>
    <xf numFmtId="0" fontId="6" fillId="0" borderId="26" xfId="0" applyFont="1" applyBorder="1"/>
    <xf numFmtId="0" fontId="8" fillId="0" borderId="16" xfId="0" applyFont="1" applyBorder="1"/>
    <xf numFmtId="3" fontId="8" fillId="0" borderId="13" xfId="0" applyNumberFormat="1" applyFont="1" applyBorder="1"/>
    <xf numFmtId="3" fontId="8" fillId="0" borderId="0" xfId="0" applyNumberFormat="1" applyFont="1" applyBorder="1"/>
    <xf numFmtId="3" fontId="6" fillId="0" borderId="30" xfId="0" applyNumberFormat="1" applyFont="1" applyBorder="1"/>
    <xf numFmtId="0" fontId="7" fillId="0" borderId="21" xfId="0" applyFont="1" applyBorder="1" applyAlignment="1">
      <alignment horizontal="right"/>
    </xf>
    <xf numFmtId="0" fontId="7" fillId="0" borderId="4" xfId="0" applyFont="1" applyBorder="1"/>
    <xf numFmtId="3" fontId="7" fillId="0" borderId="34" xfId="0" applyNumberFormat="1" applyFont="1" applyBorder="1"/>
    <xf numFmtId="9" fontId="7" fillId="0" borderId="39" xfId="1" applyFont="1" applyBorder="1"/>
    <xf numFmtId="0" fontId="7" fillId="0" borderId="17" xfId="0" applyFont="1" applyBorder="1"/>
    <xf numFmtId="0" fontId="6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9" xfId="0" applyFont="1" applyBorder="1"/>
    <xf numFmtId="0" fontId="6" fillId="0" borderId="14" xfId="0" applyFont="1" applyBorder="1"/>
    <xf numFmtId="3" fontId="6" fillId="0" borderId="14" xfId="0" applyNumberFormat="1" applyFont="1" applyBorder="1"/>
    <xf numFmtId="3" fontId="6" fillId="0" borderId="42" xfId="0" applyNumberFormat="1" applyFont="1" applyBorder="1"/>
    <xf numFmtId="9" fontId="6" fillId="0" borderId="43" xfId="1" applyFont="1" applyBorder="1"/>
    <xf numFmtId="3" fontId="6" fillId="0" borderId="1" xfId="0" applyNumberFormat="1" applyFont="1" applyBorder="1"/>
    <xf numFmtId="3" fontId="6" fillId="0" borderId="35" xfId="0" applyNumberFormat="1" applyFont="1" applyBorder="1"/>
    <xf numFmtId="9" fontId="6" fillId="0" borderId="40" xfId="1" applyFont="1" applyBorder="1"/>
    <xf numFmtId="0" fontId="6" fillId="0" borderId="16" xfId="0" applyFont="1" applyBorder="1" applyAlignment="1">
      <alignment horizontal="left"/>
    </xf>
    <xf numFmtId="0" fontId="7" fillId="0" borderId="16" xfId="0" applyFont="1" applyBorder="1"/>
    <xf numFmtId="0" fontId="6" fillId="0" borderId="1" xfId="0" applyFont="1" applyBorder="1"/>
    <xf numFmtId="0" fontId="8" fillId="0" borderId="13" xfId="0" applyFont="1" applyBorder="1" applyAlignment="1">
      <alignment wrapText="1"/>
    </xf>
    <xf numFmtId="9" fontId="6" fillId="0" borderId="28" xfId="1" applyFont="1" applyBorder="1"/>
    <xf numFmtId="0" fontId="7" fillId="0" borderId="23" xfId="0" applyFont="1" applyBorder="1"/>
    <xf numFmtId="0" fontId="8" fillId="0" borderId="10" xfId="0" applyFont="1" applyBorder="1" applyAlignment="1">
      <alignment wrapText="1"/>
    </xf>
    <xf numFmtId="0" fontId="7" fillId="0" borderId="44" xfId="0" applyFont="1" applyBorder="1" applyAlignment="1">
      <alignment horizontal="right"/>
    </xf>
    <xf numFmtId="0" fontId="8" fillId="0" borderId="45" xfId="0" applyFont="1" applyBorder="1"/>
    <xf numFmtId="3" fontId="8" fillId="0" borderId="45" xfId="0" applyNumberFormat="1" applyFont="1" applyBorder="1"/>
    <xf numFmtId="0" fontId="7" fillId="0" borderId="46" xfId="0" applyFont="1" applyBorder="1" applyAlignment="1">
      <alignment horizontal="right"/>
    </xf>
    <xf numFmtId="0" fontId="8" fillId="0" borderId="47" xfId="0" applyFont="1" applyBorder="1"/>
    <xf numFmtId="3" fontId="8" fillId="0" borderId="47" xfId="0" applyNumberFormat="1" applyFont="1" applyBorder="1"/>
    <xf numFmtId="0" fontId="6" fillId="0" borderId="48" xfId="0" applyFont="1" applyBorder="1"/>
    <xf numFmtId="0" fontId="8" fillId="0" borderId="49" xfId="0" applyFont="1" applyBorder="1"/>
    <xf numFmtId="3" fontId="8" fillId="0" borderId="49" xfId="0" applyNumberFormat="1" applyFont="1" applyBorder="1"/>
    <xf numFmtId="0" fontId="6" fillId="0" borderId="44" xfId="0" applyFont="1" applyBorder="1"/>
    <xf numFmtId="9" fontId="8" fillId="0" borderId="50" xfId="1" applyFont="1" applyBorder="1"/>
    <xf numFmtId="0" fontId="6" fillId="0" borderId="46" xfId="0" applyFont="1" applyBorder="1"/>
    <xf numFmtId="9" fontId="6" fillId="0" borderId="51" xfId="1" applyFont="1" applyBorder="1"/>
    <xf numFmtId="3" fontId="8" fillId="0" borderId="10" xfId="0" applyNumberFormat="1" applyFont="1" applyBorder="1"/>
    <xf numFmtId="3" fontId="6" fillId="0" borderId="37" xfId="0" applyNumberFormat="1" applyFont="1" applyBorder="1" applyAlignment="1">
      <alignment horizontal="right"/>
    </xf>
    <xf numFmtId="9" fontId="8" fillId="0" borderId="29" xfId="1" applyFont="1" applyBorder="1"/>
    <xf numFmtId="9" fontId="7" fillId="0" borderId="22" xfId="1" applyFont="1" applyBorder="1"/>
    <xf numFmtId="9" fontId="8" fillId="0" borderId="52" xfId="1" applyFont="1" applyBorder="1"/>
    <xf numFmtId="9" fontId="8" fillId="0" borderId="53" xfId="1" applyFont="1" applyBorder="1"/>
    <xf numFmtId="9" fontId="8" fillId="0" borderId="54" xfId="1" applyFont="1" applyBorder="1"/>
    <xf numFmtId="3" fontId="8" fillId="0" borderId="55" xfId="0" applyNumberFormat="1" applyFont="1" applyBorder="1"/>
    <xf numFmtId="0" fontId="6" fillId="0" borderId="2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left" wrapText="1"/>
    </xf>
    <xf numFmtId="0" fontId="6" fillId="0" borderId="18" xfId="0" applyFont="1" applyBorder="1" applyAlignment="1">
      <alignment horizontal="left" wrapText="1"/>
    </xf>
    <xf numFmtId="0" fontId="6" fillId="0" borderId="38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justify" wrapText="1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view="pageLayout" zoomScaleNormal="100" workbookViewId="0">
      <selection activeCell="H7" sqref="H7"/>
    </sheetView>
  </sheetViews>
  <sheetFormatPr defaultRowHeight="12.75"/>
  <cols>
    <col min="1" max="1" width="7.42578125" customWidth="1"/>
    <col min="2" max="2" width="40.5703125" customWidth="1"/>
    <col min="3" max="5" width="10" customWidth="1"/>
    <col min="6" max="6" width="9.140625" customWidth="1"/>
  </cols>
  <sheetData>
    <row r="1" spans="1:7">
      <c r="A1" s="19"/>
      <c r="B1" s="19"/>
      <c r="C1" s="19"/>
      <c r="D1" s="19"/>
      <c r="E1" s="52"/>
      <c r="F1" s="53" t="s">
        <v>5</v>
      </c>
    </row>
    <row r="2" spans="1:7">
      <c r="A2" s="19"/>
      <c r="B2" s="19"/>
      <c r="C2" s="19"/>
      <c r="D2" s="19"/>
      <c r="E2" s="19"/>
      <c r="F2" s="20"/>
    </row>
    <row r="3" spans="1:7" ht="15" customHeight="1">
      <c r="A3" s="110" t="s">
        <v>59</v>
      </c>
      <c r="B3" s="110"/>
      <c r="C3" s="110"/>
      <c r="D3" s="110"/>
      <c r="E3" s="110"/>
      <c r="F3" s="110"/>
    </row>
    <row r="4" spans="1:7" ht="30" customHeight="1">
      <c r="A4" s="110" t="s">
        <v>51</v>
      </c>
      <c r="B4" s="111"/>
      <c r="C4" s="111"/>
      <c r="D4" s="111"/>
      <c r="E4" s="111"/>
      <c r="F4" s="111"/>
    </row>
    <row r="5" spans="1:7">
      <c r="A5" s="21"/>
      <c r="B5" s="22"/>
      <c r="C5" s="22"/>
      <c r="D5" s="22"/>
      <c r="E5" s="22"/>
      <c r="F5" s="22"/>
    </row>
    <row r="6" spans="1:7" ht="13.5" thickBot="1">
      <c r="A6" s="19"/>
      <c r="B6" s="19"/>
      <c r="C6" s="19"/>
      <c r="D6" s="19"/>
      <c r="E6" s="52"/>
      <c r="F6" s="53" t="s">
        <v>3</v>
      </c>
      <c r="G6" s="52"/>
    </row>
    <row r="7" spans="1:7" ht="40.5" customHeight="1" thickTop="1" thickBot="1">
      <c r="A7" s="27" t="s">
        <v>0</v>
      </c>
      <c r="B7" s="28" t="s">
        <v>1</v>
      </c>
      <c r="C7" s="105" t="s">
        <v>48</v>
      </c>
      <c r="D7" s="29" t="s">
        <v>49</v>
      </c>
      <c r="E7" s="105" t="s">
        <v>50</v>
      </c>
      <c r="F7" s="30" t="s">
        <v>41</v>
      </c>
    </row>
    <row r="8" spans="1:7" ht="18" customHeight="1" thickTop="1">
      <c r="A8" s="54" t="s">
        <v>8</v>
      </c>
      <c r="B8" s="23" t="s">
        <v>7</v>
      </c>
      <c r="C8" s="41">
        <f>C10+C12+C9</f>
        <v>270</v>
      </c>
      <c r="D8" s="41">
        <f>D10+D12+D9</f>
        <v>1395</v>
      </c>
      <c r="E8" s="41">
        <f>E10+E12+E9</f>
        <v>1345</v>
      </c>
      <c r="F8" s="81">
        <f t="shared" ref="F8:F24" si="0">E8/D8</f>
        <v>0.96415770609318996</v>
      </c>
    </row>
    <row r="9" spans="1:7" ht="29.25" customHeight="1">
      <c r="A9" s="36" t="s">
        <v>43</v>
      </c>
      <c r="B9" s="24" t="s">
        <v>53</v>
      </c>
      <c r="C9" s="25">
        <v>270</v>
      </c>
      <c r="D9" s="25">
        <v>249</v>
      </c>
      <c r="E9" s="25">
        <v>199</v>
      </c>
      <c r="F9" s="43"/>
    </row>
    <row r="10" spans="1:7" ht="15.75" customHeight="1">
      <c r="A10" s="36" t="s">
        <v>36</v>
      </c>
      <c r="B10" s="37" t="s">
        <v>42</v>
      </c>
      <c r="C10" s="25"/>
      <c r="D10" s="44"/>
      <c r="E10" s="25"/>
      <c r="F10" s="40"/>
    </row>
    <row r="11" spans="1:7" ht="15.75" customHeight="1">
      <c r="A11" s="55"/>
      <c r="B11" s="38" t="s">
        <v>44</v>
      </c>
      <c r="C11" s="46"/>
      <c r="D11" s="47"/>
      <c r="E11" s="46"/>
      <c r="F11" s="48"/>
    </row>
    <row r="12" spans="1:7" ht="15.75" customHeight="1">
      <c r="A12" s="36" t="s">
        <v>37</v>
      </c>
      <c r="B12" s="37" t="s">
        <v>38</v>
      </c>
      <c r="C12" s="25">
        <f>SUM(C13:C17)</f>
        <v>0</v>
      </c>
      <c r="D12" s="25">
        <f>SUM(D13:D17)</f>
        <v>1146</v>
      </c>
      <c r="E12" s="44">
        <f>SUM(E13:E17)</f>
        <v>1146</v>
      </c>
      <c r="F12" s="100">
        <f t="shared" si="0"/>
        <v>1</v>
      </c>
    </row>
    <row r="13" spans="1:7" ht="15" customHeight="1">
      <c r="A13" s="84"/>
      <c r="B13" s="85" t="s">
        <v>54</v>
      </c>
      <c r="C13" s="86"/>
      <c r="D13" s="86">
        <v>280</v>
      </c>
      <c r="E13" s="86">
        <v>280</v>
      </c>
      <c r="F13" s="102">
        <f t="shared" si="0"/>
        <v>1</v>
      </c>
    </row>
    <row r="14" spans="1:7" ht="16.5" customHeight="1">
      <c r="A14" s="87"/>
      <c r="B14" s="88" t="s">
        <v>55</v>
      </c>
      <c r="C14" s="89">
        <v>0</v>
      </c>
      <c r="D14" s="89">
        <v>195</v>
      </c>
      <c r="E14" s="89">
        <v>195</v>
      </c>
      <c r="F14" s="101">
        <f t="shared" si="0"/>
        <v>1</v>
      </c>
    </row>
    <row r="15" spans="1:7" ht="15.75" customHeight="1">
      <c r="A15" s="87"/>
      <c r="B15" s="88" t="s">
        <v>56</v>
      </c>
      <c r="C15" s="89">
        <v>0</v>
      </c>
      <c r="D15" s="89">
        <v>124</v>
      </c>
      <c r="E15" s="89">
        <v>124</v>
      </c>
      <c r="F15" s="101">
        <f t="shared" si="0"/>
        <v>1</v>
      </c>
    </row>
    <row r="16" spans="1:7" ht="15" customHeight="1">
      <c r="A16" s="87"/>
      <c r="B16" s="88" t="s">
        <v>57</v>
      </c>
      <c r="C16" s="89">
        <v>0</v>
      </c>
      <c r="D16" s="89">
        <v>547</v>
      </c>
      <c r="E16" s="89">
        <v>547</v>
      </c>
      <c r="F16" s="103">
        <f t="shared" si="0"/>
        <v>1</v>
      </c>
    </row>
    <row r="17" spans="1:6" ht="16.5" customHeight="1" thickBot="1">
      <c r="A17" s="90"/>
      <c r="B17" s="91"/>
      <c r="C17" s="92"/>
      <c r="D17" s="92"/>
      <c r="E17" s="92"/>
      <c r="F17" s="99"/>
    </row>
    <row r="18" spans="1:6" ht="18" customHeight="1" thickTop="1">
      <c r="A18" s="34" t="s">
        <v>9</v>
      </c>
      <c r="B18" s="23" t="s">
        <v>6</v>
      </c>
      <c r="C18" s="58">
        <f>SUM(C20:C22)</f>
        <v>2244</v>
      </c>
      <c r="D18" s="58">
        <f>SUM(D20:D22)</f>
        <v>2245</v>
      </c>
      <c r="E18" s="41">
        <f>SUM(E20:E22)</f>
        <v>1744</v>
      </c>
      <c r="F18" s="42">
        <f t="shared" si="0"/>
        <v>0.77683741648106908</v>
      </c>
    </row>
    <row r="19" spans="1:6" ht="18" customHeight="1">
      <c r="A19" s="59" t="s">
        <v>39</v>
      </c>
      <c r="B19" s="60" t="s">
        <v>40</v>
      </c>
      <c r="C19" s="26">
        <f>SUM(C20:C21)</f>
        <v>500</v>
      </c>
      <c r="D19" s="61">
        <f>SUM(D20:D21)</f>
        <v>500</v>
      </c>
      <c r="E19" s="26">
        <f>SUM(E20:E21)</f>
        <v>0</v>
      </c>
      <c r="F19" s="62">
        <f t="shared" si="0"/>
        <v>0</v>
      </c>
    </row>
    <row r="20" spans="1:6" ht="16.5" customHeight="1">
      <c r="A20" s="93"/>
      <c r="B20" s="88" t="s">
        <v>58</v>
      </c>
      <c r="C20" s="97">
        <v>500</v>
      </c>
      <c r="D20" s="97">
        <v>500</v>
      </c>
      <c r="E20" s="86">
        <v>0</v>
      </c>
      <c r="F20" s="94"/>
    </row>
    <row r="21" spans="1:6" ht="17.25" customHeight="1">
      <c r="A21" s="95"/>
      <c r="B21" s="88"/>
      <c r="C21" s="104">
        <v>0</v>
      </c>
      <c r="D21" s="104">
        <v>0</v>
      </c>
      <c r="E21" s="89">
        <v>0</v>
      </c>
      <c r="F21" s="96"/>
    </row>
    <row r="22" spans="1:6" ht="16.899999999999999" customHeight="1">
      <c r="A22" s="36" t="s">
        <v>45</v>
      </c>
      <c r="B22" s="24" t="s">
        <v>46</v>
      </c>
      <c r="C22" s="46">
        <v>1744</v>
      </c>
      <c r="D22" s="47">
        <v>1745</v>
      </c>
      <c r="E22" s="46">
        <v>1744</v>
      </c>
      <c r="F22" s="94">
        <f t="shared" si="0"/>
        <v>0.99942693409742123</v>
      </c>
    </row>
    <row r="23" spans="1:6" ht="16.899999999999999" customHeight="1" thickBot="1">
      <c r="A23" s="82"/>
      <c r="B23" s="80" t="s">
        <v>47</v>
      </c>
      <c r="C23" s="56">
        <v>1744</v>
      </c>
      <c r="D23" s="57">
        <v>1745</v>
      </c>
      <c r="E23" s="56">
        <v>1744</v>
      </c>
      <c r="F23" s="94">
        <f t="shared" si="0"/>
        <v>0.99942693409742123</v>
      </c>
    </row>
    <row r="24" spans="1:6" ht="18" customHeight="1" thickTop="1">
      <c r="A24" s="34" t="s">
        <v>4</v>
      </c>
      <c r="B24" s="23" t="s">
        <v>35</v>
      </c>
      <c r="C24" s="35">
        <v>240</v>
      </c>
      <c r="D24" s="98">
        <v>578</v>
      </c>
      <c r="E24" s="35">
        <v>477</v>
      </c>
      <c r="F24" s="42">
        <f t="shared" si="0"/>
        <v>0.82525951557093424</v>
      </c>
    </row>
    <row r="25" spans="1:6" ht="18" customHeight="1">
      <c r="A25" s="36" t="s">
        <v>33</v>
      </c>
      <c r="B25" s="24" t="s">
        <v>34</v>
      </c>
      <c r="C25" s="31">
        <v>0</v>
      </c>
      <c r="D25" s="32">
        <v>0</v>
      </c>
      <c r="E25" s="31">
        <v>0</v>
      </c>
      <c r="F25" s="33">
        <v>0</v>
      </c>
    </row>
    <row r="26" spans="1:6" ht="16.5" customHeight="1">
      <c r="A26" s="45"/>
      <c r="B26" s="83"/>
      <c r="C26" s="31">
        <v>0</v>
      </c>
      <c r="D26" s="32">
        <v>0</v>
      </c>
      <c r="E26" s="31">
        <v>0</v>
      </c>
      <c r="F26" s="33">
        <v>0</v>
      </c>
    </row>
    <row r="27" spans="1:6" ht="15" customHeight="1" thickBot="1">
      <c r="A27" s="63"/>
      <c r="B27" s="39"/>
      <c r="C27" s="49">
        <v>0</v>
      </c>
      <c r="D27" s="50">
        <v>0</v>
      </c>
      <c r="E27" s="49">
        <v>0</v>
      </c>
      <c r="F27" s="51">
        <v>0</v>
      </c>
    </row>
    <row r="28" spans="1:6" ht="41.25" customHeight="1" thickTop="1">
      <c r="A28" s="112" t="s">
        <v>52</v>
      </c>
      <c r="B28" s="112"/>
      <c r="C28" s="112"/>
      <c r="D28" s="112"/>
      <c r="E28" s="112"/>
      <c r="F28" s="112"/>
    </row>
    <row r="29" spans="1:6" ht="13.5" thickBot="1">
      <c r="A29" s="52"/>
      <c r="B29" s="52"/>
      <c r="C29" s="52"/>
      <c r="D29" s="52"/>
      <c r="E29" s="52"/>
      <c r="F29" s="53" t="s">
        <v>10</v>
      </c>
    </row>
    <row r="30" spans="1:6" ht="39" customHeight="1" thickTop="1" thickBot="1">
      <c r="A30" s="64" t="s">
        <v>0</v>
      </c>
      <c r="B30" s="65" t="s">
        <v>1</v>
      </c>
      <c r="C30" s="66" t="s">
        <v>48</v>
      </c>
      <c r="D30" s="67" t="s">
        <v>49</v>
      </c>
      <c r="E30" s="66" t="s">
        <v>50</v>
      </c>
      <c r="F30" s="68" t="s">
        <v>41</v>
      </c>
    </row>
    <row r="31" spans="1:6">
      <c r="A31" s="69" t="s">
        <v>11</v>
      </c>
      <c r="B31" s="70"/>
      <c r="C31" s="71">
        <v>0</v>
      </c>
      <c r="D31" s="72">
        <v>0</v>
      </c>
      <c r="E31" s="71">
        <v>0</v>
      </c>
      <c r="F31" s="73">
        <v>0</v>
      </c>
    </row>
    <row r="32" spans="1:6">
      <c r="A32" s="36"/>
      <c r="B32" s="37"/>
      <c r="C32" s="25"/>
      <c r="D32" s="44"/>
      <c r="E32" s="25"/>
      <c r="F32" s="40"/>
    </row>
    <row r="33" spans="1:6" ht="12.75" customHeight="1">
      <c r="A33" s="106" t="s">
        <v>12</v>
      </c>
      <c r="B33" s="107"/>
      <c r="C33" s="74">
        <v>0</v>
      </c>
      <c r="D33" s="75">
        <v>0</v>
      </c>
      <c r="E33" s="74">
        <v>0</v>
      </c>
      <c r="F33" s="76">
        <v>0</v>
      </c>
    </row>
    <row r="34" spans="1:6">
      <c r="A34" s="36"/>
      <c r="B34" s="37"/>
      <c r="C34" s="25"/>
      <c r="D34" s="44"/>
      <c r="E34" s="25"/>
      <c r="F34" s="40"/>
    </row>
    <row r="35" spans="1:6">
      <c r="A35" s="77" t="s">
        <v>13</v>
      </c>
      <c r="B35" s="37"/>
      <c r="C35" s="74">
        <v>0</v>
      </c>
      <c r="D35" s="75">
        <v>0</v>
      </c>
      <c r="E35" s="74">
        <v>0</v>
      </c>
      <c r="F35" s="76">
        <v>0</v>
      </c>
    </row>
    <row r="36" spans="1:6">
      <c r="A36" s="78"/>
      <c r="B36" s="37"/>
      <c r="C36" s="25"/>
      <c r="D36" s="44"/>
      <c r="E36" s="25"/>
      <c r="F36" s="40"/>
    </row>
    <row r="37" spans="1:6">
      <c r="A37" s="77" t="s">
        <v>14</v>
      </c>
      <c r="B37" s="79"/>
      <c r="C37" s="74">
        <v>0</v>
      </c>
      <c r="D37" s="75">
        <v>0</v>
      </c>
      <c r="E37" s="74">
        <v>0</v>
      </c>
      <c r="F37" s="76">
        <v>0</v>
      </c>
    </row>
    <row r="38" spans="1:6">
      <c r="A38" s="78"/>
      <c r="B38" s="37"/>
      <c r="C38" s="25"/>
      <c r="D38" s="44"/>
      <c r="E38" s="25"/>
      <c r="F38" s="40"/>
    </row>
    <row r="39" spans="1:6" ht="24.75" customHeight="1">
      <c r="A39" s="106" t="s">
        <v>15</v>
      </c>
      <c r="B39" s="107"/>
      <c r="C39" s="74">
        <v>0</v>
      </c>
      <c r="D39" s="75">
        <v>0</v>
      </c>
      <c r="E39" s="74">
        <v>0</v>
      </c>
      <c r="F39" s="76">
        <v>0</v>
      </c>
    </row>
    <row r="40" spans="1:6">
      <c r="A40" s="78"/>
      <c r="B40" s="37"/>
      <c r="C40" s="25"/>
      <c r="D40" s="44"/>
      <c r="E40" s="25"/>
      <c r="F40" s="40"/>
    </row>
    <row r="41" spans="1:6">
      <c r="A41" s="108" t="s">
        <v>16</v>
      </c>
      <c r="B41" s="109"/>
      <c r="C41" s="74">
        <v>0</v>
      </c>
      <c r="D41" s="75">
        <v>0</v>
      </c>
      <c r="E41" s="74">
        <v>0</v>
      </c>
      <c r="F41" s="76">
        <v>0</v>
      </c>
    </row>
    <row r="42" spans="1:6">
      <c r="A42" s="78"/>
      <c r="B42" s="37"/>
      <c r="C42" s="25"/>
      <c r="D42" s="44"/>
      <c r="E42" s="25"/>
      <c r="F42" s="40"/>
    </row>
    <row r="43" spans="1:6" ht="25.5" customHeight="1">
      <c r="A43" s="106" t="s">
        <v>17</v>
      </c>
      <c r="B43" s="107"/>
      <c r="C43" s="74">
        <v>0</v>
      </c>
      <c r="D43" s="75">
        <v>0</v>
      </c>
      <c r="E43" s="74">
        <v>0</v>
      </c>
      <c r="F43" s="76">
        <v>0</v>
      </c>
    </row>
  </sheetData>
  <mergeCells count="7">
    <mergeCell ref="A39:B39"/>
    <mergeCell ref="A41:B41"/>
    <mergeCell ref="A43:B43"/>
    <mergeCell ref="A3:F3"/>
    <mergeCell ref="A4:F4"/>
    <mergeCell ref="A28:F28"/>
    <mergeCell ref="A33:B33"/>
  </mergeCells>
  <phoneticPr fontId="2" type="noConversion"/>
  <printOptions horizontalCentered="1"/>
  <pageMargins left="0.64" right="0.64" top="0.52083333333333337" bottom="0.49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22</v>
      </c>
    </row>
    <row r="2" spans="1:6">
      <c r="E2" s="8"/>
    </row>
    <row r="3" spans="1:6" ht="18" customHeight="1">
      <c r="A3" s="117" t="s">
        <v>31</v>
      </c>
      <c r="B3" s="117"/>
      <c r="C3" s="117"/>
      <c r="D3" s="117"/>
      <c r="E3" s="117"/>
      <c r="F3" s="117"/>
    </row>
    <row r="4" spans="1:6" ht="28.5" customHeight="1">
      <c r="A4" s="118" t="s">
        <v>29</v>
      </c>
      <c r="B4" s="117"/>
      <c r="C4" s="117"/>
      <c r="D4" s="117"/>
      <c r="E4" s="117"/>
      <c r="F4" s="117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27</v>
      </c>
    </row>
    <row r="7" spans="1:6" ht="18" customHeight="1" thickBot="1">
      <c r="A7" s="115" t="s">
        <v>1</v>
      </c>
      <c r="B7" s="116"/>
      <c r="C7" s="14" t="s">
        <v>20</v>
      </c>
      <c r="D7" s="14" t="s">
        <v>18</v>
      </c>
      <c r="E7" s="14" t="s">
        <v>19</v>
      </c>
      <c r="F7" s="15" t="s">
        <v>26</v>
      </c>
    </row>
    <row r="8" spans="1:6" ht="18" customHeight="1">
      <c r="A8" s="113" t="s">
        <v>21</v>
      </c>
      <c r="B8" s="114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24</v>
      </c>
      <c r="B10" s="18" t="s">
        <v>23</v>
      </c>
      <c r="C10" s="14" t="s">
        <v>25</v>
      </c>
      <c r="D10" s="14" t="s">
        <v>18</v>
      </c>
      <c r="E10" s="14" t="s">
        <v>19</v>
      </c>
      <c r="F10" s="15" t="s">
        <v>26</v>
      </c>
    </row>
    <row r="11" spans="1:6" ht="18" customHeight="1">
      <c r="A11" s="16" t="s">
        <v>32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117" t="s">
        <v>30</v>
      </c>
      <c r="B17" s="117"/>
      <c r="C17" s="117"/>
      <c r="D17" s="117"/>
      <c r="E17" s="117"/>
      <c r="F17" s="117"/>
    </row>
    <row r="18" spans="1:6" ht="30" customHeight="1">
      <c r="A18" s="118" t="s">
        <v>29</v>
      </c>
      <c r="B18" s="117"/>
      <c r="C18" s="117"/>
      <c r="D18" s="117"/>
      <c r="E18" s="117"/>
      <c r="F18" s="117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27</v>
      </c>
    </row>
    <row r="21" spans="1:6" ht="18" customHeight="1" thickBot="1">
      <c r="A21" s="115" t="s">
        <v>1</v>
      </c>
      <c r="B21" s="116"/>
      <c r="C21" s="14" t="s">
        <v>20</v>
      </c>
      <c r="D21" s="14" t="s">
        <v>18</v>
      </c>
      <c r="E21" s="14" t="s">
        <v>19</v>
      </c>
      <c r="F21" s="15" t="s">
        <v>26</v>
      </c>
    </row>
    <row r="22" spans="1:6" ht="18" customHeight="1">
      <c r="A22" s="113" t="s">
        <v>28</v>
      </c>
      <c r="B22" s="114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24</v>
      </c>
      <c r="B24" s="18" t="s">
        <v>23</v>
      </c>
      <c r="C24" s="14" t="s">
        <v>25</v>
      </c>
      <c r="D24" s="14" t="s">
        <v>18</v>
      </c>
      <c r="E24" s="14" t="s">
        <v>19</v>
      </c>
      <c r="F24" s="15" t="s">
        <v>26</v>
      </c>
    </row>
    <row r="25" spans="1:6" ht="18" customHeight="1">
      <c r="A25" s="16" t="s">
        <v>32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4. melléklet</vt:lpstr>
      <vt:lpstr>7. mellékelt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2019-05-08T09:35:38Z</cp:lastPrinted>
  <dcterms:created xsi:type="dcterms:W3CDTF">2012-01-28T13:44:32Z</dcterms:created>
  <dcterms:modified xsi:type="dcterms:W3CDTF">2020-07-10T07:04:34Z</dcterms:modified>
</cp:coreProperties>
</file>