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eredeti\"/>
    </mc:Choice>
  </mc:AlternateContent>
  <bookViews>
    <workbookView xWindow="0" yWindow="0" windowWidth="28800" windowHeight="11730"/>
  </bookViews>
  <sheets>
    <sheet name="5.16. Nemzetközi pályázatok" sheetId="1" r:id="rId1"/>
  </sheets>
  <externalReferences>
    <externalReference r:id="rId2"/>
  </externalReferences>
  <definedNames>
    <definedName name="Excel_BuiltIn_Print_Area" localSheetId="0">'5.16. Nemzetközi pályázatok'!$A$1:$L$31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'5.16. Nemzetközi pályázatok'!$A$1:$U$31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 s="1"/>
  <c r="F10" i="1"/>
  <c r="F31" i="1" s="1"/>
  <c r="G10" i="1"/>
  <c r="G31" i="1" s="1"/>
  <c r="H10" i="1"/>
  <c r="I10" i="1"/>
  <c r="J10" i="1"/>
  <c r="J31" i="1" s="1"/>
  <c r="K10" i="1"/>
  <c r="K31" i="1" s="1"/>
  <c r="L10" i="1"/>
  <c r="N10" i="1"/>
  <c r="N31" i="1" s="1"/>
  <c r="O10" i="1"/>
  <c r="O31" i="1" s="1"/>
  <c r="P10" i="1"/>
  <c r="Q10" i="1"/>
  <c r="R10" i="1"/>
  <c r="R31" i="1" s="1"/>
  <c r="S10" i="1"/>
  <c r="S31" i="1" s="1"/>
  <c r="T10" i="1"/>
  <c r="U10" i="1"/>
  <c r="D11" i="1"/>
  <c r="M11" i="1"/>
  <c r="D12" i="1"/>
  <c r="M12" i="1"/>
  <c r="D13" i="1"/>
  <c r="M13" i="1"/>
  <c r="D14" i="1"/>
  <c r="M14" i="1"/>
  <c r="D15" i="1"/>
  <c r="M15" i="1"/>
  <c r="D16" i="1"/>
  <c r="M16" i="1"/>
  <c r="D17" i="1"/>
  <c r="M17" i="1"/>
  <c r="D18" i="1"/>
  <c r="M18" i="1"/>
  <c r="D19" i="1"/>
  <c r="M19" i="1"/>
  <c r="D20" i="1"/>
  <c r="M20" i="1"/>
  <c r="D21" i="1"/>
  <c r="M21" i="1"/>
  <c r="D22" i="1"/>
  <c r="M22" i="1"/>
  <c r="D23" i="1"/>
  <c r="M23" i="1"/>
  <c r="D24" i="1"/>
  <c r="M24" i="1"/>
  <c r="D25" i="1"/>
  <c r="M25" i="1"/>
  <c r="D26" i="1"/>
  <c r="M26" i="1"/>
  <c r="D27" i="1"/>
  <c r="M27" i="1"/>
  <c r="D28" i="1"/>
  <c r="M28" i="1"/>
  <c r="D29" i="1"/>
  <c r="M29" i="1"/>
  <c r="D30" i="1"/>
  <c r="M30" i="1"/>
  <c r="E31" i="1"/>
  <c r="H31" i="1"/>
  <c r="I31" i="1"/>
  <c r="L31" i="1"/>
  <c r="P31" i="1"/>
  <c r="Q31" i="1"/>
  <c r="T31" i="1"/>
  <c r="U31" i="1"/>
  <c r="D31" i="1" l="1"/>
  <c r="M31" i="1"/>
  <c r="M10" i="1"/>
</calcChain>
</file>

<file path=xl/sharedStrings.xml><?xml version="1.0" encoding="utf-8"?>
<sst xmlns="http://schemas.openxmlformats.org/spreadsheetml/2006/main" count="96" uniqueCount="86">
  <si>
    <t xml:space="preserve"> </t>
  </si>
  <si>
    <t>Összesen</t>
  </si>
  <si>
    <t>Állami (államigazgatási) feladat</t>
  </si>
  <si>
    <t>23.3</t>
  </si>
  <si>
    <t>Önként vállalt feladat</t>
  </si>
  <si>
    <t>23.2</t>
  </si>
  <si>
    <t>Év közben induló pályázatok</t>
  </si>
  <si>
    <t>23.1.18</t>
  </si>
  <si>
    <t>Interreg Europe - Kreatív miliő projekt</t>
  </si>
  <si>
    <t>23.1.17</t>
  </si>
  <si>
    <t>ROHU EduCultCentre</t>
  </si>
  <si>
    <t>23.1.16</t>
  </si>
  <si>
    <t>ROHU CBC Incubator</t>
  </si>
  <si>
    <t>23.1.15</t>
  </si>
  <si>
    <t>EFOP-1.9.9-17-2017-00009
Bölcsődei szakemberek szakmai fejlesztése Debrecenben</t>
  </si>
  <si>
    <t>23.1.14</t>
  </si>
  <si>
    <t>TOP-6.9.2-16-DE1-2017-00004
Helyi közösségfejlesztés Debrecen3 városrészen</t>
  </si>
  <si>
    <t>23.1.13</t>
  </si>
  <si>
    <t>TOP-6.9.2-16-DE1-2017-00005
Helyi közösségfejlesztés Debrecen2 városrészen</t>
  </si>
  <si>
    <t>23.1.12</t>
  </si>
  <si>
    <t>TOP-6.9.2-16-DE1-2017-00001
Helyi közösségfejlesztés Debrecen1 városrészen</t>
  </si>
  <si>
    <t>23.1.11</t>
  </si>
  <si>
    <t>TOP-6.9.2-16-DE1-2017-00002
Helyi közösségfejlesztés Bánk városrészen</t>
  </si>
  <si>
    <t>23.1.10</t>
  </si>
  <si>
    <t>TOP-6.9.2-16-DE1-2017-00003
Helyi közösségfejlesztés Ondód városrészen</t>
  </si>
  <si>
    <t>23.1.9</t>
  </si>
  <si>
    <t>TOP-6.9.2-16-DE1-2017-00006
Helyi közösségfejlesztés Debrecen – Józsa városrészen</t>
  </si>
  <si>
    <t>23.1.8</t>
  </si>
  <si>
    <t>TOP-6.9.1-16-DE1-2017-00001 Közösségfejlesztő, képzési és felzárkóztató programok megvalósítása a Nagysándortelep-Vulkántelepen városrészen</t>
  </si>
  <si>
    <t>23.1.7</t>
  </si>
  <si>
    <t>"TTP-KP-1-2017/1-000371 Bethlen Gábor Alap-Debrecen és Salánk kapcsolatépítése</t>
  </si>
  <si>
    <t>23.1.6</t>
  </si>
  <si>
    <t>Interreg Europe-String projekt</t>
  </si>
  <si>
    <t>23.1.5</t>
  </si>
  <si>
    <t>HU11-0002-A1-2013 Egészséges és aktív időskor</t>
  </si>
  <si>
    <t>23.1.4</t>
  </si>
  <si>
    <t>TOP-6.9.1-15 Társadalmi együttműködés erősítés Nagymacs városrészen</t>
  </si>
  <si>
    <t>23.1.3</t>
  </si>
  <si>
    <t>TOP-6.8.2-15 Foglalkoztatási paktum kialakítása</t>
  </si>
  <si>
    <t>23.1.2</t>
  </si>
  <si>
    <t>TÁMOP 3.1.3. - 11/2-2012-0043 "A természettudományos oktatás megújítása Debrecenben, Öveges program a TÁG-ban"</t>
  </si>
  <si>
    <t>23.1.1</t>
  </si>
  <si>
    <t>Kötelező feladat</t>
  </si>
  <si>
    <t>23.1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</si>
  <si>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</si>
  <si>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</si>
  <si>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</si>
  <si>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</si>
  <si>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</si>
  <si>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</si>
  <si>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</si>
  <si>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</si>
  <si>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</si>
  <si>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</si>
  <si>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</si>
  <si>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</si>
  <si>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</si>
  <si>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</si>
  <si>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</si>
  <si>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Alcím</t>
  </si>
  <si>
    <t>Feladatcsoport</t>
  </si>
  <si>
    <t>W</t>
  </si>
  <si>
    <t>V</t>
  </si>
  <si>
    <t>U</t>
  </si>
  <si>
    <t>T</t>
  </si>
  <si>
    <t>S</t>
  </si>
  <si>
    <t>R</t>
  </si>
  <si>
    <t>Q</t>
  </si>
  <si>
    <t>P</t>
  </si>
  <si>
    <t>O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</si>
  <si>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</si>
  <si>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</si>
  <si>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</si>
  <si>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</si>
  <si>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</si>
  <si>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</si>
  <si>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</si>
  <si>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</si>
  <si>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</si>
  <si>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</si>
  <si>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</si>
  <si>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</si>
  <si>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</si>
  <si>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23. cím részletezése)</t>
  </si>
  <si>
    <t>Nemzetközi és hazai támogatású pályázatok</t>
  </si>
  <si>
    <t>5.16. melléklet a 4/2018. 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</si>
</sst>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0" borderId="0" xfId="0" applyNumberFormat="1" applyFont="1"/>
    <xf numFmtId="3" fontId="1" fillId="0" borderId="0" xfId="0" applyNumberFormat="1" applyFont="1" applyBorder="1"/>
    <xf numFmtId="3" fontId="2" fillId="2" borderId="1" xfId="0" applyNumberFormat="1" applyFont="1" applyFill="1" applyBorder="1" applyAlignment="1" applyProtection="1">
      <alignment vertical="center"/>
    </xf>
    <xf numFmtId="3" fontId="2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 applyProtection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textRotation="90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26570613_2018__evi_r_mod_15_34__melleklet_(kozpon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7. Vagyon"/>
      <sheetName val="5.18. Nemzetiség"/>
      <sheetName val="5.19. Céltartalék"/>
      <sheetName val="Munkalap2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8"/>
  <sheetViews>
    <sheetView tabSelected="1" view="pageBreakPreview" zoomScale="60" zoomScaleNormal="71" workbookViewId="0">
      <selection activeCell="A2" sqref="A2:U2"/>
    </sheetView>
  </sheetViews>
  <sheetFormatPr defaultRowHeight="12.75" x14ac:dyDescent="0.2"/>
  <cols>
    <col min="1" max="1" width="7.7109375" customWidth="1"/>
    <col min="2" max="2" width="10.5703125" customWidth="1"/>
    <col min="3" max="3" width="51.7109375" customWidth="1"/>
    <col min="4" max="4" width="16.85546875" customWidth="1"/>
    <col min="5" max="5" width="14.5703125" customWidth="1"/>
    <col min="6" max="6" width="15.42578125" customWidth="1"/>
    <col min="7" max="7" width="18.28515625" customWidth="1"/>
    <col min="8" max="8" width="14.5703125" customWidth="1"/>
    <col min="9" max="9" width="20.7109375" customWidth="1"/>
    <col min="10" max="12" width="14.5703125" customWidth="1"/>
    <col min="13" max="13" width="18.5703125" customWidth="1"/>
    <col min="14" max="14" width="17" customWidth="1"/>
    <col min="15" max="15" width="14.42578125" customWidth="1"/>
    <col min="16" max="16" width="18.28515625" customWidth="1"/>
    <col min="18" max="18" width="19.42578125" customWidth="1"/>
    <col min="19" max="19" width="11.5703125" customWidth="1"/>
    <col min="20" max="20" width="13" customWidth="1"/>
    <col min="21" max="21" width="14.140625" customWidth="1"/>
  </cols>
  <sheetData>
    <row r="1" spans="1:21" ht="18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8" x14ac:dyDescent="0.2">
      <c r="A2" s="23" t="s">
        <v>85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8" customHeight="1" x14ac:dyDescent="0.2">
      <c r="A3" s="22" t="s">
        <v>84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18" customHeight="1" x14ac:dyDescent="0.25">
      <c r="A4" s="21" t="s">
        <v>83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U5" s="19" t="s">
        <v>82</v>
      </c>
    </row>
    <row r="6" spans="1:21" x14ac:dyDescent="0.2">
      <c r="A6" s="18" t="s">
        <v>81</v>
      </c>
      <c r="B6" s="18" t="s">
        <v>80</v>
      </c>
      <c r="C6" s="18" t="s">
        <v>79</v>
      </c>
      <c r="D6" s="18" t="s">
        <v>78</v>
      </c>
      <c r="E6" s="18" t="s">
        <v>77</v>
      </c>
      <c r="F6" s="18" t="s">
        <v>76</v>
      </c>
      <c r="G6" s="18" t="s">
        <v>75</v>
      </c>
      <c r="H6" s="18" t="s">
        <v>74</v>
      </c>
      <c r="I6" s="18" t="s">
        <v>73</v>
      </c>
      <c r="J6" s="18" t="s">
        <v>72</v>
      </c>
      <c r="K6" s="18" t="s">
        <v>71</v>
      </c>
      <c r="L6" s="18" t="s">
        <v>70</v>
      </c>
      <c r="M6" s="18" t="s">
        <v>69</v>
      </c>
      <c r="N6" s="18" t="s">
        <v>68</v>
      </c>
      <c r="O6" s="18" t="s">
        <v>67</v>
      </c>
      <c r="P6" s="18" t="s">
        <v>66</v>
      </c>
      <c r="Q6" s="18" t="s">
        <v>65</v>
      </c>
      <c r="R6" s="18" t="s">
        <v>64</v>
      </c>
      <c r="S6" s="18" t="s">
        <v>63</v>
      </c>
      <c r="T6" s="18" t="s">
        <v>62</v>
      </c>
      <c r="U6" s="18" t="s">
        <v>61</v>
      </c>
    </row>
    <row r="7" spans="1:21" ht="12.75" customHeight="1" x14ac:dyDescent="0.2">
      <c r="A7" s="15" t="s">
        <v>60</v>
      </c>
      <c r="B7" s="15" t="s">
        <v>59</v>
      </c>
      <c r="C7" s="14" t="s">
        <v>58</v>
      </c>
      <c r="D7" s="14" t="s">
        <v>57</v>
      </c>
      <c r="E7" s="17" t="s">
        <v>56</v>
      </c>
      <c r="F7" s="17"/>
      <c r="G7" s="17"/>
      <c r="H7" s="17"/>
      <c r="I7" s="17"/>
      <c r="J7" s="17"/>
      <c r="K7" s="17"/>
      <c r="L7" s="17"/>
      <c r="M7" s="14" t="s">
        <v>55</v>
      </c>
      <c r="N7" s="17" t="s">
        <v>54</v>
      </c>
      <c r="O7" s="17"/>
      <c r="P7" s="17"/>
      <c r="Q7" s="17"/>
      <c r="R7" s="17"/>
      <c r="S7" s="17"/>
      <c r="T7" s="17"/>
      <c r="U7" s="17"/>
    </row>
    <row r="8" spans="1:21" ht="12.75" customHeight="1" x14ac:dyDescent="0.2">
      <c r="A8" s="15"/>
      <c r="B8" s="15"/>
      <c r="C8" s="14"/>
      <c r="D8" s="14"/>
      <c r="E8" s="16" t="s">
        <v>53</v>
      </c>
      <c r="F8" s="16"/>
      <c r="G8" s="16"/>
      <c r="H8" s="16"/>
      <c r="I8" s="16"/>
      <c r="J8" s="16" t="s">
        <v>52</v>
      </c>
      <c r="K8" s="16"/>
      <c r="L8" s="16"/>
      <c r="M8" s="14"/>
      <c r="N8" s="16" t="s">
        <v>53</v>
      </c>
      <c r="O8" s="16"/>
      <c r="P8" s="16"/>
      <c r="Q8" s="16"/>
      <c r="R8" s="16"/>
      <c r="S8" s="16" t="s">
        <v>52</v>
      </c>
      <c r="T8" s="16"/>
      <c r="U8" s="16"/>
    </row>
    <row r="9" spans="1:21" ht="89.25" x14ac:dyDescent="0.2">
      <c r="A9" s="15"/>
      <c r="B9" s="15"/>
      <c r="C9" s="14"/>
      <c r="D9" s="14"/>
      <c r="E9" s="13" t="s">
        <v>51</v>
      </c>
      <c r="F9" s="13" t="s">
        <v>50</v>
      </c>
      <c r="G9" s="13" t="s">
        <v>49</v>
      </c>
      <c r="H9" s="13" t="s">
        <v>48</v>
      </c>
      <c r="I9" s="13" t="s">
        <v>47</v>
      </c>
      <c r="J9" s="13" t="s">
        <v>46</v>
      </c>
      <c r="K9" s="13" t="s">
        <v>45</v>
      </c>
      <c r="L9" s="13" t="s">
        <v>44</v>
      </c>
      <c r="M9" s="14"/>
      <c r="N9" s="13" t="s">
        <v>51</v>
      </c>
      <c r="O9" s="13" t="s">
        <v>50</v>
      </c>
      <c r="P9" s="13" t="s">
        <v>49</v>
      </c>
      <c r="Q9" s="13" t="s">
        <v>48</v>
      </c>
      <c r="R9" s="13" t="s">
        <v>47</v>
      </c>
      <c r="S9" s="13" t="s">
        <v>46</v>
      </c>
      <c r="T9" s="13" t="s">
        <v>45</v>
      </c>
      <c r="U9" s="13" t="s">
        <v>44</v>
      </c>
    </row>
    <row r="10" spans="1:21" ht="18" x14ac:dyDescent="0.2">
      <c r="A10" s="8" t="s">
        <v>43</v>
      </c>
      <c r="B10" s="8"/>
      <c r="C10" s="7" t="s">
        <v>42</v>
      </c>
      <c r="D10" s="5">
        <f>SUM(E10:L10)</f>
        <v>372856499</v>
      </c>
      <c r="E10" s="4">
        <f>SUM(E11:E28)</f>
        <v>12509740</v>
      </c>
      <c r="F10" s="4">
        <f>SUM(F11:F28)</f>
        <v>3039689</v>
      </c>
      <c r="G10" s="4">
        <f>SUM(G11:G28)</f>
        <v>348073301</v>
      </c>
      <c r="H10" s="4">
        <f>SUM(H11:H28)</f>
        <v>0</v>
      </c>
      <c r="I10" s="4">
        <f>SUM(I11:I28)</f>
        <v>9233769</v>
      </c>
      <c r="J10" s="4">
        <f>SUM(J11:J28)</f>
        <v>0</v>
      </c>
      <c r="K10" s="4">
        <f>SUM(K11:K28)</f>
        <v>0</v>
      </c>
      <c r="L10" s="4">
        <f>SUM(L11:L28)</f>
        <v>0</v>
      </c>
      <c r="M10" s="5">
        <f>SUM(N10:U10)</f>
        <v>372856499</v>
      </c>
      <c r="N10" s="4">
        <f>SUM(N11:N28)</f>
        <v>12509740</v>
      </c>
      <c r="O10" s="4">
        <f>SUM(O11:O28)</f>
        <v>3039689</v>
      </c>
      <c r="P10" s="4">
        <f>SUM(P11:P28)</f>
        <v>348073301</v>
      </c>
      <c r="Q10" s="4">
        <f>SUM(Q11:Q28)</f>
        <v>0</v>
      </c>
      <c r="R10" s="4">
        <f>SUM(R11:R28)</f>
        <v>9233769</v>
      </c>
      <c r="S10" s="4">
        <f>SUM(S11:S28)</f>
        <v>0</v>
      </c>
      <c r="T10" s="4">
        <f>SUM(T11:T28)</f>
        <v>0</v>
      </c>
      <c r="U10" s="4">
        <f>SUM(U11:U28)</f>
        <v>0</v>
      </c>
    </row>
    <row r="11" spans="1:21" ht="45" x14ac:dyDescent="0.2">
      <c r="A11" s="8"/>
      <c r="B11" s="8" t="s">
        <v>41</v>
      </c>
      <c r="C11" s="11" t="s">
        <v>40</v>
      </c>
      <c r="D11" s="10">
        <f>SUM(E11:L11)</f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10">
        <f>SUM(N11:U11)</f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ht="39" customHeight="1" x14ac:dyDescent="0.2">
      <c r="A12" s="8"/>
      <c r="B12" s="8" t="s">
        <v>39</v>
      </c>
      <c r="C12" s="11" t="s">
        <v>38</v>
      </c>
      <c r="D12" s="10">
        <f>SUM(E12:L12)</f>
        <v>293758414</v>
      </c>
      <c r="E12" s="9">
        <v>12509740</v>
      </c>
      <c r="F12" s="9">
        <v>2752144</v>
      </c>
      <c r="G12" s="9">
        <v>273624742</v>
      </c>
      <c r="H12" s="9">
        <v>0</v>
      </c>
      <c r="I12" s="9">
        <v>4871788</v>
      </c>
      <c r="J12" s="9">
        <v>0</v>
      </c>
      <c r="K12" s="9">
        <v>0</v>
      </c>
      <c r="L12" s="9">
        <v>0</v>
      </c>
      <c r="M12" s="10">
        <f>SUM(N12:U12)</f>
        <v>293758414</v>
      </c>
      <c r="N12" s="9">
        <v>12509740</v>
      </c>
      <c r="O12" s="9">
        <v>2752144</v>
      </c>
      <c r="P12" s="9">
        <v>273624742</v>
      </c>
      <c r="Q12" s="9">
        <v>0</v>
      </c>
      <c r="R12" s="9">
        <v>4871788</v>
      </c>
      <c r="S12" s="9">
        <v>0</v>
      </c>
      <c r="T12" s="9">
        <v>0</v>
      </c>
      <c r="U12" s="9">
        <v>0</v>
      </c>
    </row>
    <row r="13" spans="1:21" ht="30" x14ac:dyDescent="0.2">
      <c r="A13" s="8"/>
      <c r="B13" s="8" t="s">
        <v>37</v>
      </c>
      <c r="C13" s="11" t="s">
        <v>36</v>
      </c>
      <c r="D13" s="10">
        <f>SUM(E13:L13)</f>
        <v>900000</v>
      </c>
      <c r="E13" s="9">
        <v>0</v>
      </c>
      <c r="F13" s="9">
        <v>0</v>
      </c>
      <c r="G13" s="9">
        <v>900000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0">
        <f>SUM(N13:U13)</f>
        <v>900000</v>
      </c>
      <c r="N13" s="9">
        <v>0</v>
      </c>
      <c r="O13" s="9">
        <v>0</v>
      </c>
      <c r="P13" s="9">
        <v>900000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</row>
    <row r="14" spans="1:21" ht="30" x14ac:dyDescent="0.2">
      <c r="A14" s="8"/>
      <c r="B14" s="8" t="s">
        <v>35</v>
      </c>
      <c r="C14" s="11" t="s">
        <v>34</v>
      </c>
      <c r="D14" s="10">
        <f>SUM(E14:L14)</f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10">
        <f>SUM(N14:U14)</f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</row>
    <row r="15" spans="1:21" ht="27.75" customHeight="1" x14ac:dyDescent="0.2">
      <c r="A15" s="8"/>
      <c r="B15" s="8" t="s">
        <v>33</v>
      </c>
      <c r="C15" s="11" t="s">
        <v>32</v>
      </c>
      <c r="D15" s="10">
        <f>SUM(E15:L15)</f>
        <v>17084110</v>
      </c>
      <c r="E15" s="9"/>
      <c r="F15" s="9">
        <v>287545</v>
      </c>
      <c r="G15" s="9">
        <v>13992959</v>
      </c>
      <c r="H15" s="9">
        <v>0</v>
      </c>
      <c r="I15" s="9">
        <v>2803606</v>
      </c>
      <c r="J15" s="9">
        <v>0</v>
      </c>
      <c r="K15" s="9">
        <v>0</v>
      </c>
      <c r="L15" s="9">
        <v>0</v>
      </c>
      <c r="M15" s="10">
        <f>SUM(N15:U15)</f>
        <v>17084110</v>
      </c>
      <c r="N15" s="9">
        <v>0</v>
      </c>
      <c r="O15" s="9">
        <v>287545</v>
      </c>
      <c r="P15" s="9">
        <v>13992959</v>
      </c>
      <c r="Q15" s="9">
        <v>0</v>
      </c>
      <c r="R15" s="9">
        <v>2803606</v>
      </c>
      <c r="S15" s="9">
        <v>0</v>
      </c>
      <c r="T15" s="9">
        <v>0</v>
      </c>
      <c r="U15" s="9">
        <v>0</v>
      </c>
    </row>
    <row r="16" spans="1:21" ht="30" x14ac:dyDescent="0.2">
      <c r="A16" s="8"/>
      <c r="B16" s="8" t="s">
        <v>31</v>
      </c>
      <c r="C16" s="11" t="s">
        <v>30</v>
      </c>
      <c r="D16" s="10">
        <f>SUM(E16:L16)</f>
        <v>1913975</v>
      </c>
      <c r="E16" s="9">
        <v>0</v>
      </c>
      <c r="F16" s="9">
        <v>0</v>
      </c>
      <c r="G16" s="9">
        <v>355600</v>
      </c>
      <c r="H16" s="9">
        <v>0</v>
      </c>
      <c r="I16" s="9">
        <v>1558375</v>
      </c>
      <c r="J16" s="9">
        <v>0</v>
      </c>
      <c r="K16" s="9">
        <v>0</v>
      </c>
      <c r="L16" s="9">
        <v>0</v>
      </c>
      <c r="M16" s="10">
        <f>SUM(N16:U16)</f>
        <v>1913975</v>
      </c>
      <c r="N16" s="9">
        <v>0</v>
      </c>
      <c r="O16" s="9">
        <v>0</v>
      </c>
      <c r="P16" s="9">
        <v>355600</v>
      </c>
      <c r="Q16" s="9">
        <v>0</v>
      </c>
      <c r="R16" s="9">
        <v>1558375</v>
      </c>
      <c r="S16" s="9">
        <v>0</v>
      </c>
      <c r="T16" s="9">
        <v>0</v>
      </c>
      <c r="U16" s="9">
        <v>0</v>
      </c>
    </row>
    <row r="17" spans="1:21" ht="71.25" customHeight="1" x14ac:dyDescent="0.2">
      <c r="A17" s="8"/>
      <c r="B17" s="8" t="s">
        <v>29</v>
      </c>
      <c r="C17" s="11" t="s">
        <v>28</v>
      </c>
      <c r="D17" s="10">
        <f>SUM(E17:L17)</f>
        <v>5800000</v>
      </c>
      <c r="E17" s="9">
        <v>0</v>
      </c>
      <c r="F17" s="9">
        <v>0</v>
      </c>
      <c r="G17" s="9">
        <v>5800000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0">
        <f>SUM(N17:U17)</f>
        <v>5800000</v>
      </c>
      <c r="N17" s="9">
        <v>0</v>
      </c>
      <c r="O17" s="9">
        <v>0</v>
      </c>
      <c r="P17" s="9">
        <v>5800000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ht="45" x14ac:dyDescent="0.2">
      <c r="A18" s="8"/>
      <c r="B18" s="8" t="s">
        <v>27</v>
      </c>
      <c r="C18" s="11" t="s">
        <v>26</v>
      </c>
      <c r="D18" s="10">
        <f>SUM(E18:L18)</f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10">
        <f>SUM(N18:U18)</f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</row>
    <row r="19" spans="1:21" ht="30" x14ac:dyDescent="0.2">
      <c r="A19" s="8"/>
      <c r="B19" s="8" t="s">
        <v>25</v>
      </c>
      <c r="C19" s="11" t="s">
        <v>24</v>
      </c>
      <c r="D19" s="10">
        <f>SUM(E19:L19)</f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10">
        <f>SUM(N19:U19)</f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pans="1:21" ht="30" x14ac:dyDescent="0.2">
      <c r="A20" s="8"/>
      <c r="B20" s="8" t="s">
        <v>23</v>
      </c>
      <c r="C20" s="11" t="s">
        <v>22</v>
      </c>
      <c r="D20" s="10">
        <f>SUM(E20:L20)</f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10">
        <f>SUM(N20:U20)</f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1:21" ht="30" x14ac:dyDescent="0.2">
      <c r="A21" s="8"/>
      <c r="B21" s="8" t="s">
        <v>21</v>
      </c>
      <c r="C21" s="11" t="s">
        <v>20</v>
      </c>
      <c r="D21" s="10">
        <f>SUM(E21:L21)</f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10">
        <f>SUM(N21:U21)</f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1:21" ht="30" x14ac:dyDescent="0.2">
      <c r="A22" s="8"/>
      <c r="B22" s="8" t="s">
        <v>19</v>
      </c>
      <c r="C22" s="11" t="s">
        <v>18</v>
      </c>
      <c r="D22" s="10">
        <f>SUM(E22:L22)</f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0">
        <f>SUM(N22:U22)</f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</row>
    <row r="23" spans="1:21" ht="30" x14ac:dyDescent="0.2">
      <c r="A23" s="8"/>
      <c r="B23" s="8" t="s">
        <v>17</v>
      </c>
      <c r="C23" s="11" t="s">
        <v>16</v>
      </c>
      <c r="D23" s="10">
        <f>SUM(E23:L23)</f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10">
        <f>SUM(N23:U23)</f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</row>
    <row r="24" spans="1:21" ht="48" customHeight="1" x14ac:dyDescent="0.2">
      <c r="A24" s="8"/>
      <c r="B24" s="8" t="s">
        <v>15</v>
      </c>
      <c r="C24" s="12" t="s">
        <v>14</v>
      </c>
      <c r="D24" s="10">
        <f>SUM(E24:L24)</f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10">
        <f>SUM(N24:U24)</f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</row>
    <row r="25" spans="1:21" ht="35.25" customHeight="1" x14ac:dyDescent="0.2">
      <c r="A25" s="8"/>
      <c r="B25" s="8" t="s">
        <v>13</v>
      </c>
      <c r="C25" s="11" t="s">
        <v>12</v>
      </c>
      <c r="D25" s="10">
        <f>SUM(E25:L25)</f>
        <v>11200000</v>
      </c>
      <c r="E25" s="9">
        <v>0</v>
      </c>
      <c r="F25" s="9">
        <v>0</v>
      </c>
      <c r="G25" s="9">
        <v>11200000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10">
        <f>SUM(N25:U25)</f>
        <v>11200000</v>
      </c>
      <c r="N25" s="9">
        <v>0</v>
      </c>
      <c r="O25" s="9">
        <v>0</v>
      </c>
      <c r="P25" s="9">
        <v>11200000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ht="35.25" customHeight="1" x14ac:dyDescent="0.2">
      <c r="A26" s="8"/>
      <c r="B26" s="8" t="s">
        <v>11</v>
      </c>
      <c r="C26" s="11" t="s">
        <v>10</v>
      </c>
      <c r="D26" s="10">
        <f>SUM(E26:L26)</f>
        <v>11200000</v>
      </c>
      <c r="E26" s="9">
        <v>0</v>
      </c>
      <c r="F26" s="9">
        <v>0</v>
      </c>
      <c r="G26" s="9">
        <v>11200000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10">
        <f>SUM(N26:U26)</f>
        <v>11200000</v>
      </c>
      <c r="N26" s="9">
        <v>0</v>
      </c>
      <c r="O26" s="9">
        <v>0</v>
      </c>
      <c r="P26" s="9">
        <v>11200000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</row>
    <row r="27" spans="1:21" ht="18" x14ac:dyDescent="0.2">
      <c r="A27" s="8"/>
      <c r="B27" s="8" t="s">
        <v>9</v>
      </c>
      <c r="C27" s="11" t="s">
        <v>8</v>
      </c>
      <c r="D27" s="10">
        <f>SUM(E27:L27)</f>
        <v>1000000</v>
      </c>
      <c r="E27" s="9">
        <v>0</v>
      </c>
      <c r="F27" s="9">
        <v>0</v>
      </c>
      <c r="G27" s="9">
        <v>1000000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10">
        <f>SUM(N27:U27)</f>
        <v>1000000</v>
      </c>
      <c r="N27" s="9">
        <v>0</v>
      </c>
      <c r="O27" s="9">
        <v>0</v>
      </c>
      <c r="P27" s="9">
        <v>1000000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ht="18" x14ac:dyDescent="0.2">
      <c r="A28" s="8"/>
      <c r="B28" s="8" t="s">
        <v>7</v>
      </c>
      <c r="C28" s="11" t="s">
        <v>6</v>
      </c>
      <c r="D28" s="10">
        <f>SUM(E28:L28)</f>
        <v>30000000</v>
      </c>
      <c r="E28" s="9">
        <v>0</v>
      </c>
      <c r="F28" s="9">
        <v>0</v>
      </c>
      <c r="G28" s="9">
        <v>30000000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10">
        <f>SUM(N28:U28)</f>
        <v>30000000</v>
      </c>
      <c r="N28" s="9">
        <v>0</v>
      </c>
      <c r="O28" s="9">
        <v>0</v>
      </c>
      <c r="P28" s="9">
        <v>30000000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</row>
    <row r="29" spans="1:21" ht="18" x14ac:dyDescent="0.2">
      <c r="A29" s="8" t="s">
        <v>5</v>
      </c>
      <c r="B29" s="8"/>
      <c r="C29" s="7" t="s">
        <v>4</v>
      </c>
      <c r="D29" s="5">
        <f>SUM(E29:L29)</f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5">
        <f>SUM(N29:U29)</f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</row>
    <row r="30" spans="1:21" ht="18" x14ac:dyDescent="0.2">
      <c r="A30" s="8" t="s">
        <v>3</v>
      </c>
      <c r="B30" s="8"/>
      <c r="C30" s="7" t="s">
        <v>2</v>
      </c>
      <c r="D30" s="5">
        <f>SUM(E30:L30)</f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5">
        <v>0</v>
      </c>
      <c r="M30" s="5">
        <f>SUM(N30:U30)</f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5">
        <v>0</v>
      </c>
    </row>
    <row r="31" spans="1:21" ht="33" customHeight="1" x14ac:dyDescent="0.2">
      <c r="A31" s="6" t="s">
        <v>1</v>
      </c>
      <c r="B31" s="6"/>
      <c r="C31" s="6"/>
      <c r="D31" s="5">
        <f>SUM(E31:L31)</f>
        <v>372856499</v>
      </c>
      <c r="E31" s="4">
        <f>E10+E29+E30</f>
        <v>12509740</v>
      </c>
      <c r="F31" s="4">
        <f>F10+F29+F30</f>
        <v>3039689</v>
      </c>
      <c r="G31" s="4">
        <f>G10+G29+G30</f>
        <v>348073301</v>
      </c>
      <c r="H31" s="4">
        <f>H10+H29+H30</f>
        <v>0</v>
      </c>
      <c r="I31" s="4">
        <f>I10+I29+I30</f>
        <v>9233769</v>
      </c>
      <c r="J31" s="4">
        <f>J10+J29+J30</f>
        <v>0</v>
      </c>
      <c r="K31" s="4">
        <f>K10+K29+K30</f>
        <v>0</v>
      </c>
      <c r="L31" s="4">
        <f>L10+L29+L30</f>
        <v>0</v>
      </c>
      <c r="M31" s="5">
        <f>SUM(N31:U31)</f>
        <v>372856499</v>
      </c>
      <c r="N31" s="4">
        <f>N10+N29+N30</f>
        <v>12509740</v>
      </c>
      <c r="O31" s="4">
        <f>O10+O29+O30</f>
        <v>3039689</v>
      </c>
      <c r="P31" s="4">
        <f>P10+P29+P30</f>
        <v>348073301</v>
      </c>
      <c r="Q31" s="4">
        <f>Q10+Q29+Q30</f>
        <v>0</v>
      </c>
      <c r="R31" s="4">
        <f>R10+R29+R30</f>
        <v>9233769</v>
      </c>
      <c r="S31" s="4">
        <f>S10+S29+S30</f>
        <v>0</v>
      </c>
      <c r="T31" s="4">
        <f>T10+T29+T30</f>
        <v>0</v>
      </c>
      <c r="U31" s="4">
        <f>U10+U29+U30</f>
        <v>0</v>
      </c>
    </row>
    <row r="32" spans="1:21" s="2" customFormat="1" ht="14.25" x14ac:dyDescent="0.2"/>
    <row r="33" spans="10:12" s="2" customFormat="1" ht="14.25" x14ac:dyDescent="0.2"/>
    <row r="34" spans="10:12" s="2" customFormat="1" ht="14.25" x14ac:dyDescent="0.2">
      <c r="J34" s="3"/>
      <c r="K34" s="3"/>
      <c r="L34" s="3"/>
    </row>
    <row r="35" spans="10:12" s="2" customFormat="1" ht="14.25" x14ac:dyDescent="0.2">
      <c r="J35" s="3"/>
      <c r="K35" s="3"/>
      <c r="L35" s="3"/>
    </row>
    <row r="36" spans="10:12" s="2" customFormat="1" ht="14.25" x14ac:dyDescent="0.2">
      <c r="J36" s="3"/>
      <c r="K36" s="3"/>
      <c r="L36" s="3"/>
    </row>
    <row r="37" spans="10:12" x14ac:dyDescent="0.2">
      <c r="J37" s="1"/>
      <c r="K37" s="1"/>
      <c r="L37" s="1"/>
    </row>
    <row r="38" spans="10:12" x14ac:dyDescent="0.2">
      <c r="J38" s="1"/>
      <c r="K38" s="1" t="s">
        <v>0</v>
      </c>
      <c r="L38" s="1"/>
    </row>
  </sheetData>
  <sheetProtection selectLockedCells="1" selectUnlockedCells="1"/>
  <mergeCells count="16">
    <mergeCell ref="A31:C31"/>
    <mergeCell ref="B7:B9"/>
    <mergeCell ref="E7:L7"/>
    <mergeCell ref="C7:C9"/>
    <mergeCell ref="D7:D9"/>
    <mergeCell ref="E8:I8"/>
    <mergeCell ref="A7:A9"/>
    <mergeCell ref="J8:L8"/>
    <mergeCell ref="A1:U1"/>
    <mergeCell ref="A2:U2"/>
    <mergeCell ref="M7:M9"/>
    <mergeCell ref="N7:U7"/>
    <mergeCell ref="N8:R8"/>
    <mergeCell ref="S8:U8"/>
    <mergeCell ref="A3:U3"/>
    <mergeCell ref="A4:U4"/>
  </mergeCells>
  <printOptions horizontalCentered="1" verticalCentered="1"/>
  <pageMargins left="0.23622047244094491" right="0.23622047244094491" top="0.15748031496062992" bottom="0.15748031496062992" header="0.51181102362204722" footer="0.51181102362204722"/>
  <pageSetup paperSize="8" scale="4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5.16. Nemzetközi pályázatok</vt:lpstr>
      <vt:lpstr>'5.16. Nemzetközi pályázatok'!Excel_BuiltIn_Print_Area</vt:lpstr>
      <vt:lpstr>'5.16. Nemzetközi pályázatok'!Nyomtatási_terület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2018-07-10T09:18:03Z</dcterms:created>
  <dcterms:modified xsi:type="dcterms:W3CDTF">2018-07-10T09:18:11Z</dcterms:modified>
</cp:coreProperties>
</file>