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<sst xmlns="http://schemas.openxmlformats.org/spreadsheetml/2006/main" count="82" uniqueCount="46">
  <si>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</si>
  <si>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</si>
  <si>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</si>
  <si>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</si>
  <si>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</si>
  <si>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</si>
  <si>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</si>
  <si>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</si>
  <si>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</si>
  <si>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</si>
  <si>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</si>
  <si>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</si>
  <si>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12.</t>
  </si>
  <si>
    <t>13.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</si>
  <si>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</si>
  <si>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</si>
  <si>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</si>
  <si>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</si>
  <si>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</si>
  <si>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</si>
  <si>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</si>
  <si>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</si>
  <si>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</si>
  <si>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</si>
  <si>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</si>
  <si>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</si>
  <si>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</si>
  <si>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</si>
  <si>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MŰKÖDÉSI KIADÁSOK ÖSSZESEN: (1+...+7)</t>
  </si>
  <si>
    <t>FELHALMOZÁSI KIADÁSOK:</t>
  </si>
  <si>
    <t>Beruházások</t>
  </si>
  <si>
    <t>Felújítások</t>
  </si>
  <si>
    <t>Egyéb felhalmozási célú kiadások</t>
  </si>
  <si>
    <t>FELHALMOZÁSI KIADÁSOK ÖSSZESEN: (8+...+11)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</si>
  <si>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</si>
  <si>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</si>
  <si>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</si>
  <si>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</si>
  <si>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14.</t>
  </si>
  <si>
    <t xml:space="preserve">                                                           2014. évi költségvetés</t>
  </si>
  <si>
    <t>2014. évi</t>
  </si>
  <si>
    <t>KIADÁSOK MINDÖSSZESEN: (1+…+14)</t>
  </si>
  <si>
    <t>Likvid hitel</t>
  </si>
  <si>
    <t>TERV</t>
  </si>
  <si>
    <t>II.Mód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</si>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</sst>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6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14" xfId="0" applyNumberFormat="1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B1">
      <selection activeCell="L25" sqref="L25"/>
    </sheetView>
  </sheetViews>
  <sheetFormatPr defaultColWidth="9.140625" defaultRowHeight="12.75"/>
  <cols>
    <col min="2" max="2" width="59.28125" style="0" bestFit="1" customWidth="1"/>
    <col min="4" max="6" width="9.2812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20</v>
      </c>
      <c r="C2" s="8"/>
    </row>
    <row r="3" spans="1:3" ht="12.75">
      <c r="A3" s="3"/>
      <c r="B3" s="4" t="s">
        <v>39</v>
      </c>
      <c r="C3" s="16"/>
    </row>
    <row r="4" spans="1:3" ht="12.75">
      <c r="A4" s="1"/>
      <c r="B4" s="2"/>
      <c r="C4" s="15"/>
    </row>
    <row r="5" spans="1:14" ht="12.75">
      <c r="A5" s="5" t="s">
        <v>2</v>
      </c>
      <c r="B5" s="6" t="s">
        <v>1</v>
      </c>
      <c r="C5" s="9" t="s">
        <v>40</v>
      </c>
      <c r="D5" s="9" t="s">
        <v>40</v>
      </c>
      <c r="E5" s="9" t="s">
        <v>40</v>
      </c>
      <c r="F5" s="9" t="s">
        <v>40</v>
      </c>
      <c r="G5" s="9" t="s">
        <v>40</v>
      </c>
      <c r="H5" s="9" t="s">
        <v>40</v>
      </c>
      <c r="I5" s="9" t="s">
        <v>40</v>
      </c>
      <c r="J5" s="9" t="s">
        <v>40</v>
      </c>
      <c r="K5" s="9" t="s">
        <v>40</v>
      </c>
      <c r="L5" s="9" t="s">
        <v>40</v>
      </c>
      <c r="M5" s="9" t="s">
        <v>40</v>
      </c>
      <c r="N5" s="9" t="s">
        <v>40</v>
      </c>
    </row>
    <row r="6" spans="1:14" ht="12.75">
      <c r="A6" s="40" t="s">
        <v>3</v>
      </c>
      <c r="B6" s="42" t="s">
        <v>4</v>
      </c>
      <c r="C6" s="41" t="s">
        <v>14</v>
      </c>
      <c r="D6" s="14" t="s">
        <v>15</v>
      </c>
      <c r="E6" s="14" t="s">
        <v>16</v>
      </c>
      <c r="F6" s="14" t="s">
        <v>17</v>
      </c>
      <c r="G6" s="41" t="s">
        <v>14</v>
      </c>
      <c r="H6" s="14" t="s">
        <v>15</v>
      </c>
      <c r="I6" s="14" t="s">
        <v>16</v>
      </c>
      <c r="J6" s="14" t="s">
        <v>17</v>
      </c>
      <c r="K6" s="41" t="s">
        <v>14</v>
      </c>
      <c r="L6" s="14" t="s">
        <v>15</v>
      </c>
      <c r="M6" s="14" t="s">
        <v>16</v>
      </c>
      <c r="N6" s="14" t="s">
        <v>17</v>
      </c>
    </row>
    <row r="7" spans="1:14" ht="12.75">
      <c r="A7" s="44"/>
      <c r="B7" s="43"/>
      <c r="C7" s="10"/>
      <c r="D7" s="10" t="s">
        <v>18</v>
      </c>
      <c r="E7" s="10" t="s">
        <v>19</v>
      </c>
      <c r="F7" s="10" t="s">
        <v>18</v>
      </c>
      <c r="G7" s="10"/>
      <c r="H7" s="10" t="s">
        <v>18</v>
      </c>
      <c r="I7" s="10" t="s">
        <v>19</v>
      </c>
      <c r="J7" s="10" t="s">
        <v>18</v>
      </c>
      <c r="K7" s="10"/>
      <c r="L7" s="10" t="s">
        <v>18</v>
      </c>
      <c r="M7" s="10" t="s">
        <v>19</v>
      </c>
      <c r="N7" s="10" t="s">
        <v>18</v>
      </c>
    </row>
    <row r="8" spans="1:14" ht="12.75">
      <c r="A8" s="20"/>
      <c r="B8" s="20"/>
      <c r="C8" s="47" t="s">
        <v>43</v>
      </c>
      <c r="D8" s="47"/>
      <c r="E8" s="47"/>
      <c r="F8" s="48"/>
      <c r="G8" s="49" t="s">
        <v>44</v>
      </c>
      <c r="H8" s="47"/>
      <c r="I8" s="47"/>
      <c r="J8" s="48"/>
      <c r="K8" s="49" t="s">
        <v>45</v>
      </c>
      <c r="L8" s="47"/>
      <c r="M8" s="47"/>
      <c r="N8" s="48"/>
    </row>
    <row r="9" spans="1:14" ht="12.75">
      <c r="A9" s="39"/>
      <c r="B9" s="29"/>
      <c r="C9" s="14"/>
      <c r="D9" s="14"/>
      <c r="E9" s="14"/>
      <c r="F9" s="14"/>
      <c r="G9" s="39"/>
      <c r="H9" s="39"/>
      <c r="I9" s="39"/>
      <c r="J9" s="39"/>
      <c r="K9" s="39"/>
      <c r="L9" s="39"/>
      <c r="M9" s="39"/>
      <c r="N9" s="39"/>
    </row>
    <row r="10" spans="1:14" ht="12.75">
      <c r="A10" s="21"/>
      <c r="B10" s="23" t="s">
        <v>21</v>
      </c>
      <c r="C10" s="14"/>
      <c r="D10" s="17"/>
      <c r="E10" s="18"/>
      <c r="F10" s="19"/>
      <c r="G10" s="45"/>
      <c r="H10" s="45"/>
      <c r="I10" s="45"/>
      <c r="J10" s="45"/>
      <c r="K10" s="45"/>
      <c r="L10" s="45"/>
      <c r="M10" s="45"/>
      <c r="N10" s="45"/>
    </row>
    <row r="11" spans="1:14" ht="12.75">
      <c r="A11" s="21"/>
      <c r="B11" s="22"/>
      <c r="C11" s="11"/>
      <c r="D11" s="17"/>
      <c r="E11" s="18"/>
      <c r="F11" s="19"/>
      <c r="G11" s="45"/>
      <c r="H11" s="45"/>
      <c r="I11" s="45"/>
      <c r="J11" s="45"/>
      <c r="K11" s="45"/>
      <c r="L11" s="45"/>
      <c r="M11" s="45"/>
      <c r="N11" s="45"/>
    </row>
    <row r="12" spans="1:14" ht="12.75">
      <c r="A12" s="21" t="s">
        <v>5</v>
      </c>
      <c r="B12" s="23" t="s">
        <v>22</v>
      </c>
      <c r="C12" s="11">
        <v>93374</v>
      </c>
      <c r="D12" s="35">
        <v>89799</v>
      </c>
      <c r="E12" s="37">
        <v>0</v>
      </c>
      <c r="F12" s="38">
        <v>3575</v>
      </c>
      <c r="G12" s="11">
        <v>96503</v>
      </c>
      <c r="H12" s="11">
        <v>92844</v>
      </c>
      <c r="I12" s="11">
        <v>0</v>
      </c>
      <c r="J12" s="11">
        <v>3659</v>
      </c>
      <c r="K12" s="11">
        <v>94258</v>
      </c>
      <c r="L12" s="11">
        <v>90599</v>
      </c>
      <c r="M12" s="11">
        <v>0</v>
      </c>
      <c r="N12" s="11">
        <v>3659</v>
      </c>
    </row>
    <row r="13" spans="1:14" ht="12.75">
      <c r="A13" s="21" t="s">
        <v>6</v>
      </c>
      <c r="B13" s="23" t="s">
        <v>23</v>
      </c>
      <c r="C13" s="11">
        <v>26013</v>
      </c>
      <c r="D13" s="35">
        <v>25048</v>
      </c>
      <c r="E13" s="37">
        <v>0</v>
      </c>
      <c r="F13" s="38">
        <v>965</v>
      </c>
      <c r="G13" s="11">
        <v>27031</v>
      </c>
      <c r="H13" s="11">
        <v>26043</v>
      </c>
      <c r="I13" s="11">
        <v>0</v>
      </c>
      <c r="J13" s="11">
        <v>988</v>
      </c>
      <c r="K13" s="11">
        <v>25330</v>
      </c>
      <c r="L13" s="11">
        <v>24334</v>
      </c>
      <c r="M13" s="11">
        <v>0</v>
      </c>
      <c r="N13" s="11">
        <v>996</v>
      </c>
    </row>
    <row r="14" spans="1:14" ht="12.75">
      <c r="A14" s="21" t="s">
        <v>24</v>
      </c>
      <c r="B14" s="23" t="s">
        <v>25</v>
      </c>
      <c r="C14" s="11">
        <v>54468</v>
      </c>
      <c r="D14" s="31">
        <v>44593</v>
      </c>
      <c r="E14" s="11">
        <v>8500</v>
      </c>
      <c r="F14" s="11">
        <v>1375</v>
      </c>
      <c r="G14" s="11">
        <v>84723</v>
      </c>
      <c r="H14" s="11">
        <v>74223</v>
      </c>
      <c r="I14" s="11">
        <v>9000</v>
      </c>
      <c r="J14" s="11">
        <v>1500</v>
      </c>
      <c r="K14" s="11">
        <v>75197</v>
      </c>
      <c r="L14" s="11">
        <v>64697</v>
      </c>
      <c r="M14" s="11">
        <v>9000</v>
      </c>
      <c r="N14" s="11">
        <v>1500</v>
      </c>
    </row>
    <row r="15" spans="1:14" ht="12.75">
      <c r="A15" s="21" t="s">
        <v>7</v>
      </c>
      <c r="B15" s="23" t="s">
        <v>26</v>
      </c>
      <c r="C15" s="11">
        <v>4300</v>
      </c>
      <c r="D15" s="35">
        <v>3800</v>
      </c>
      <c r="E15" s="37">
        <v>500</v>
      </c>
      <c r="F15" s="38">
        <v>0</v>
      </c>
      <c r="G15" s="11">
        <v>6839</v>
      </c>
      <c r="H15" s="11">
        <v>6339</v>
      </c>
      <c r="I15" s="11">
        <v>500</v>
      </c>
      <c r="J15" s="11">
        <v>0</v>
      </c>
      <c r="K15" s="11">
        <v>5780</v>
      </c>
      <c r="L15" s="11">
        <v>5780</v>
      </c>
      <c r="M15" s="11">
        <v>0</v>
      </c>
      <c r="N15" s="11">
        <v>0</v>
      </c>
    </row>
    <row r="16" spans="1:14" ht="12.75">
      <c r="A16" s="21" t="s">
        <v>8</v>
      </c>
      <c r="B16" s="23" t="s">
        <v>27</v>
      </c>
      <c r="C16" s="11">
        <v>4035</v>
      </c>
      <c r="D16" s="35">
        <v>2385</v>
      </c>
      <c r="E16" s="37">
        <v>1650</v>
      </c>
      <c r="F16" s="38">
        <v>0</v>
      </c>
      <c r="G16" s="11">
        <v>4181</v>
      </c>
      <c r="H16" s="11">
        <v>2531</v>
      </c>
      <c r="I16" s="11">
        <v>1650</v>
      </c>
      <c r="J16" s="11">
        <v>0</v>
      </c>
      <c r="K16" s="11">
        <v>1861</v>
      </c>
      <c r="L16" s="11">
        <v>1106</v>
      </c>
      <c r="M16" s="11">
        <v>755</v>
      </c>
      <c r="N16" s="11">
        <v>0</v>
      </c>
    </row>
    <row r="17" spans="1:14" ht="12.75">
      <c r="A17" s="21"/>
      <c r="B17" s="22"/>
      <c r="C17" s="30"/>
      <c r="D17" s="36"/>
      <c r="E17" s="36"/>
      <c r="F17" s="36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24" t="s">
        <v>1</v>
      </c>
      <c r="B18" s="25" t="s">
        <v>28</v>
      </c>
      <c r="C18" s="30">
        <f>SUM(C12:C16)</f>
        <v>182190</v>
      </c>
      <c r="D18" s="30">
        <f aca="true" t="shared" si="0" ref="D18:N18">SUM(D12:D16)</f>
        <v>165625</v>
      </c>
      <c r="E18" s="30">
        <f t="shared" si="0"/>
        <v>10650</v>
      </c>
      <c r="F18" s="30">
        <f t="shared" si="0"/>
        <v>5915</v>
      </c>
      <c r="G18" s="46">
        <f t="shared" si="0"/>
        <v>219277</v>
      </c>
      <c r="H18" s="46">
        <f t="shared" si="0"/>
        <v>201980</v>
      </c>
      <c r="I18" s="46">
        <f t="shared" si="0"/>
        <v>11150</v>
      </c>
      <c r="J18" s="46">
        <f t="shared" si="0"/>
        <v>6147</v>
      </c>
      <c r="K18" s="46">
        <f t="shared" si="0"/>
        <v>202426</v>
      </c>
      <c r="L18" s="46">
        <f t="shared" si="0"/>
        <v>186516</v>
      </c>
      <c r="M18" s="46">
        <f t="shared" si="0"/>
        <v>9755</v>
      </c>
      <c r="N18" s="46">
        <f t="shared" si="0"/>
        <v>6155</v>
      </c>
    </row>
    <row r="19" spans="1:14" ht="12.75">
      <c r="A19" s="21"/>
      <c r="B19" s="33"/>
      <c r="C19" s="32"/>
      <c r="D19" s="32"/>
      <c r="E19" s="34"/>
      <c r="F19" s="32"/>
      <c r="G19" s="45"/>
      <c r="H19" s="45"/>
      <c r="I19" s="45"/>
      <c r="J19" s="45"/>
      <c r="K19" s="45"/>
      <c r="L19" s="45"/>
      <c r="M19" s="45"/>
      <c r="N19" s="45"/>
    </row>
    <row r="20" spans="1:14" ht="12.75">
      <c r="A20" s="21"/>
      <c r="B20" s="23" t="s">
        <v>29</v>
      </c>
      <c r="C20" s="7"/>
      <c r="D20" s="35"/>
      <c r="E20" s="37"/>
      <c r="F20" s="38"/>
      <c r="G20" s="45"/>
      <c r="H20" s="45"/>
      <c r="I20" s="45"/>
      <c r="J20" s="45"/>
      <c r="K20" s="45"/>
      <c r="L20" s="45"/>
      <c r="M20" s="45"/>
      <c r="N20" s="45"/>
    </row>
    <row r="21" spans="1:14" ht="12.75">
      <c r="A21" s="21"/>
      <c r="B21" s="22"/>
      <c r="C21" s="11"/>
      <c r="D21" s="35"/>
      <c r="E21" s="37"/>
      <c r="F21" s="38"/>
      <c r="G21" s="45"/>
      <c r="H21" s="45"/>
      <c r="I21" s="45"/>
      <c r="J21" s="45"/>
      <c r="K21" s="45"/>
      <c r="L21" s="45"/>
      <c r="M21" s="45"/>
      <c r="N21" s="45"/>
    </row>
    <row r="22" spans="1:14" ht="12.75">
      <c r="A22" s="26" t="s">
        <v>9</v>
      </c>
      <c r="B22" s="27" t="s">
        <v>30</v>
      </c>
      <c r="C22" s="11">
        <v>16882</v>
      </c>
      <c r="D22" s="35">
        <v>16882</v>
      </c>
      <c r="E22" s="37">
        <v>0</v>
      </c>
      <c r="F22" s="38">
        <v>0</v>
      </c>
      <c r="G22" s="35">
        <v>18717</v>
      </c>
      <c r="H22" s="35">
        <v>18717</v>
      </c>
      <c r="I22" s="35">
        <v>0</v>
      </c>
      <c r="J22" s="37">
        <v>0</v>
      </c>
      <c r="K22" s="37">
        <v>14675</v>
      </c>
      <c r="L22" s="37">
        <v>14675</v>
      </c>
      <c r="M22" s="37">
        <v>0</v>
      </c>
      <c r="N22" s="37">
        <v>0</v>
      </c>
    </row>
    <row r="23" spans="1:14" ht="12.75">
      <c r="A23" s="26" t="s">
        <v>10</v>
      </c>
      <c r="B23" s="27" t="s">
        <v>31</v>
      </c>
      <c r="C23" s="11">
        <v>85214</v>
      </c>
      <c r="D23" s="35">
        <v>61413</v>
      </c>
      <c r="E23" s="37">
        <v>23801</v>
      </c>
      <c r="F23" s="38">
        <v>0</v>
      </c>
      <c r="G23" s="35">
        <v>85214</v>
      </c>
      <c r="H23" s="35">
        <v>61413</v>
      </c>
      <c r="I23" s="35">
        <v>23801</v>
      </c>
      <c r="J23" s="37">
        <v>0</v>
      </c>
      <c r="K23" s="37">
        <v>39538</v>
      </c>
      <c r="L23" s="37">
        <v>16654</v>
      </c>
      <c r="M23" s="37">
        <v>22884</v>
      </c>
      <c r="N23" s="37">
        <v>0</v>
      </c>
    </row>
    <row r="24" spans="1:14" ht="12.75">
      <c r="A24" s="26" t="s">
        <v>11</v>
      </c>
      <c r="B24" s="27" t="s">
        <v>32</v>
      </c>
      <c r="C24" s="12">
        <v>12043</v>
      </c>
      <c r="D24" s="35">
        <v>12043</v>
      </c>
      <c r="E24" s="37">
        <v>0</v>
      </c>
      <c r="F24" s="38">
        <v>0</v>
      </c>
      <c r="G24" s="35">
        <v>11527</v>
      </c>
      <c r="H24" s="35">
        <v>11527</v>
      </c>
      <c r="I24" s="35">
        <v>0</v>
      </c>
      <c r="J24" s="37">
        <v>0</v>
      </c>
      <c r="K24" s="37">
        <v>10070</v>
      </c>
      <c r="L24" s="37">
        <v>10070</v>
      </c>
      <c r="M24" s="37">
        <v>0</v>
      </c>
      <c r="N24" s="37">
        <v>0</v>
      </c>
    </row>
    <row r="25" spans="1:14" ht="12.75">
      <c r="A25" s="28"/>
      <c r="B25" s="22" t="s">
        <v>1</v>
      </c>
      <c r="C25" s="12"/>
      <c r="D25" s="35"/>
      <c r="E25" s="37"/>
      <c r="F25" s="38"/>
      <c r="G25" s="45"/>
      <c r="H25" s="45"/>
      <c r="I25" s="45"/>
      <c r="J25" s="45"/>
      <c r="K25" s="45"/>
      <c r="L25" s="45"/>
      <c r="M25" s="45"/>
      <c r="N25" s="45"/>
    </row>
    <row r="26" spans="1:14" ht="12.75">
      <c r="A26" s="24" t="s">
        <v>1</v>
      </c>
      <c r="B26" s="25" t="s">
        <v>33</v>
      </c>
      <c r="C26" s="13">
        <f>SUM(C21:C24)</f>
        <v>114139</v>
      </c>
      <c r="D26" s="13">
        <f aca="true" t="shared" si="1" ref="D26:N26">SUM(D21:D24)</f>
        <v>90338</v>
      </c>
      <c r="E26" s="13">
        <f t="shared" si="1"/>
        <v>23801</v>
      </c>
      <c r="F26" s="13">
        <f t="shared" si="1"/>
        <v>0</v>
      </c>
      <c r="G26" s="13">
        <f t="shared" si="1"/>
        <v>115458</v>
      </c>
      <c r="H26" s="13">
        <f t="shared" si="1"/>
        <v>91657</v>
      </c>
      <c r="I26" s="13">
        <f t="shared" si="1"/>
        <v>23801</v>
      </c>
      <c r="J26" s="13">
        <f t="shared" si="1"/>
        <v>0</v>
      </c>
      <c r="K26" s="13">
        <f t="shared" si="1"/>
        <v>64283</v>
      </c>
      <c r="L26" s="13">
        <f t="shared" si="1"/>
        <v>41399</v>
      </c>
      <c r="M26" s="13">
        <f t="shared" si="1"/>
        <v>22884</v>
      </c>
      <c r="N26" s="13">
        <f t="shared" si="1"/>
        <v>0</v>
      </c>
    </row>
    <row r="27" spans="1:14" ht="12.75">
      <c r="A27" s="21"/>
      <c r="B27" s="22"/>
      <c r="C27" s="7"/>
      <c r="D27" s="35"/>
      <c r="E27" s="37"/>
      <c r="F27" s="38"/>
      <c r="G27" s="45"/>
      <c r="H27" s="45"/>
      <c r="I27" s="45"/>
      <c r="J27" s="45"/>
      <c r="K27" s="45"/>
      <c r="L27" s="45"/>
      <c r="M27" s="45"/>
      <c r="N27" s="45"/>
    </row>
    <row r="28" spans="1:14" ht="12.75">
      <c r="A28" s="21" t="s">
        <v>1</v>
      </c>
      <c r="B28" s="23" t="s">
        <v>34</v>
      </c>
      <c r="C28" s="11"/>
      <c r="D28" s="35"/>
      <c r="E28" s="37"/>
      <c r="F28" s="38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21" t="s">
        <v>1</v>
      </c>
      <c r="B29" s="23" t="s">
        <v>1</v>
      </c>
      <c r="C29" s="11"/>
      <c r="D29" s="35"/>
      <c r="E29" s="37"/>
      <c r="F29" s="38"/>
      <c r="G29" s="45"/>
      <c r="H29" s="45"/>
      <c r="I29" s="45"/>
      <c r="J29" s="45"/>
      <c r="K29" s="45"/>
      <c r="L29" s="45"/>
      <c r="M29" s="45"/>
      <c r="N29" s="45"/>
    </row>
    <row r="30" spans="1:14" ht="12.75">
      <c r="A30" s="21" t="s">
        <v>12</v>
      </c>
      <c r="B30" s="23" t="s">
        <v>35</v>
      </c>
      <c r="C30" s="11">
        <v>0</v>
      </c>
      <c r="D30" s="35">
        <v>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ht="12.75">
      <c r="A31" s="21" t="s">
        <v>13</v>
      </c>
      <c r="B31" s="23" t="s">
        <v>36</v>
      </c>
      <c r="C31" s="11">
        <v>9000</v>
      </c>
      <c r="D31" s="35">
        <v>9000</v>
      </c>
      <c r="E31" s="37">
        <v>0</v>
      </c>
      <c r="F31" s="38">
        <v>0</v>
      </c>
      <c r="G31" s="38">
        <v>9000</v>
      </c>
      <c r="H31" s="38">
        <v>9000</v>
      </c>
      <c r="I31" s="38">
        <v>0</v>
      </c>
      <c r="J31" s="38">
        <v>0</v>
      </c>
      <c r="K31" s="38">
        <v>9000</v>
      </c>
      <c r="L31" s="38">
        <v>9000</v>
      </c>
      <c r="M31" s="38">
        <v>0</v>
      </c>
      <c r="N31" s="38">
        <v>0</v>
      </c>
    </row>
    <row r="32" spans="1:14" ht="12.75">
      <c r="A32" s="21" t="s">
        <v>38</v>
      </c>
      <c r="B32" s="23" t="s">
        <v>42</v>
      </c>
      <c r="C32" s="11">
        <v>0</v>
      </c>
      <c r="D32" s="35">
        <v>0</v>
      </c>
      <c r="E32" s="37">
        <v>0</v>
      </c>
      <c r="F32" s="38">
        <v>0</v>
      </c>
      <c r="G32" s="38">
        <v>50384</v>
      </c>
      <c r="H32" s="38">
        <v>50384</v>
      </c>
      <c r="I32" s="38">
        <v>0</v>
      </c>
      <c r="J32" s="38">
        <v>0</v>
      </c>
      <c r="K32" s="38">
        <v>50384</v>
      </c>
      <c r="L32" s="38">
        <v>50384</v>
      </c>
      <c r="M32" s="38">
        <v>0</v>
      </c>
      <c r="N32" s="38">
        <v>0</v>
      </c>
    </row>
    <row r="33" spans="1:14" ht="12.75">
      <c r="A33" s="21" t="s">
        <v>1</v>
      </c>
      <c r="B33" s="22" t="s">
        <v>1</v>
      </c>
      <c r="C33" s="30"/>
      <c r="D33" s="36"/>
      <c r="E33" s="36"/>
      <c r="F33" s="36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24" t="s">
        <v>1</v>
      </c>
      <c r="B34" s="25" t="s">
        <v>37</v>
      </c>
      <c r="C34" s="30">
        <f>SUM(C30:C32)</f>
        <v>9000</v>
      </c>
      <c r="D34" s="30">
        <f aca="true" t="shared" si="2" ref="D34:N34">SUM(D30:D32)</f>
        <v>9000</v>
      </c>
      <c r="E34" s="30">
        <f t="shared" si="2"/>
        <v>0</v>
      </c>
      <c r="F34" s="30">
        <f t="shared" si="2"/>
        <v>0</v>
      </c>
      <c r="G34" s="46">
        <f t="shared" si="2"/>
        <v>59384</v>
      </c>
      <c r="H34" s="46">
        <f t="shared" si="2"/>
        <v>59384</v>
      </c>
      <c r="I34" s="46">
        <f t="shared" si="2"/>
        <v>0</v>
      </c>
      <c r="J34" s="46">
        <f t="shared" si="2"/>
        <v>0</v>
      </c>
      <c r="K34" s="46">
        <f t="shared" si="2"/>
        <v>59384</v>
      </c>
      <c r="L34" s="46">
        <f t="shared" si="2"/>
        <v>59384</v>
      </c>
      <c r="M34" s="46">
        <f t="shared" si="2"/>
        <v>0</v>
      </c>
      <c r="N34" s="46">
        <f t="shared" si="2"/>
        <v>0</v>
      </c>
    </row>
    <row r="35" spans="1:14" ht="12.75">
      <c r="A35" s="21"/>
      <c r="B35" s="22"/>
      <c r="C35" s="30"/>
      <c r="D35" s="36"/>
      <c r="E35" s="36"/>
      <c r="F35" s="36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24" t="s">
        <v>1</v>
      </c>
      <c r="B36" s="25" t="s">
        <v>41</v>
      </c>
      <c r="C36" s="30">
        <f>C18+C26+C34</f>
        <v>305329</v>
      </c>
      <c r="D36" s="30">
        <f aca="true" t="shared" si="3" ref="D36:I36">D18+D26+D34</f>
        <v>264963</v>
      </c>
      <c r="E36" s="30">
        <f t="shared" si="3"/>
        <v>34451</v>
      </c>
      <c r="F36" s="30">
        <f t="shared" si="3"/>
        <v>5915</v>
      </c>
      <c r="G36" s="46">
        <f t="shared" si="3"/>
        <v>394119</v>
      </c>
      <c r="H36" s="46">
        <f t="shared" si="3"/>
        <v>353021</v>
      </c>
      <c r="I36" s="46">
        <f t="shared" si="3"/>
        <v>34951</v>
      </c>
      <c r="J36" s="46">
        <f>J18+J26+J34</f>
        <v>6147</v>
      </c>
      <c r="K36" s="46">
        <f>K18+K26+K34</f>
        <v>326093</v>
      </c>
      <c r="L36" s="46">
        <f>L18+L26+L34</f>
        <v>287299</v>
      </c>
      <c r="M36" s="46">
        <f>M18+M26+M34</f>
        <v>32639</v>
      </c>
      <c r="N36" s="46">
        <f>N18+N26+N34</f>
        <v>6155</v>
      </c>
    </row>
  </sheetData>
  <sheetProtection/>
  <mergeCells count="3">
    <mergeCell ref="C8:F8"/>
    <mergeCell ref="G8:J8"/>
    <mergeCell ref="K8:N8"/>
  </mergeCells>
  <printOptions/>
  <pageMargins left="0.7" right="0.7" top="0.75" bottom="0.75" header="0.3" footer="0.3"/>
  <pageSetup horizontalDpi="600" verticalDpi="600" orientation="landscape" paperSize="9" scale="75" r:id="rId1"/>
  <headerFooter alignWithMargins="0"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2015-03-18T06:59:36Z</cp:lastPrinted>
  <dcterms:created xsi:type="dcterms:W3CDTF">2011-01-17T08:36:11Z</dcterms:created>
  <dcterms:modified xsi:type="dcterms:W3CDTF">2015-03-26T09:29:36Z</dcterms:modified>
  <cp:category/>
  <cp:version/>
  <cp:contentType/>
  <cp:contentStatus/>
</cp:coreProperties>
</file>