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<sst xmlns="http://schemas.openxmlformats.org/spreadsheetml/2006/main" count="66" uniqueCount="53">
  <si>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Jásdi Mesevár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</si>
  <si>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</si>
  <si>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</si>
  <si>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</si>
  <si>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</si>
  <si>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</si>
  <si>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</si>
  <si>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</si>
  <si>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</si>
  <si>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</si>
  <si>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</si>
  <si>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</si>
  <si>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</si>
  <si>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</si>
  <si>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</si>
  <si>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</si>
  <si>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</si>
  <si>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</si>
  <si>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</si>
  <si>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</si>
  <si>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</si>
  <si>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</si>
  <si>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</si>
  <si>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</si>
  <si>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</si>
  <si>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</si>
  <si>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</si>
  <si>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</si>
  <si>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</si>
  <si>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</si>
  <si>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</si>
  <si>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</si>
  <si>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</si>
  <si>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</si>
  <si>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</si>
  <si>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</si>
  <si>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</si>
  <si>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</si>
  <si>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</si>
  <si>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</si>
  <si>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</si>
  <si>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</si>
  <si>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</si>
  <si>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</si>
  <si>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</si>
  <si>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</si>
  <si>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</si>
  <si>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</si>
  <si>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Eredeti ei.</t>
  </si>
  <si>
    <t>Módosított ei.</t>
  </si>
  <si>
    <t>Módosítás május</t>
  </si>
  <si>
    <t>Módosítás július</t>
  </si>
  <si>
    <t>8 mellékelet a  9/2014.(07.03.)önkormányzati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</si>
</sst>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4" fillId="0" borderId="2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6.875" style="0" customWidth="1"/>
    <col min="2" max="5" width="13.75390625" style="0" customWidth="1"/>
    <col min="7" max="7" width="47.625" style="0" customWidth="1"/>
    <col min="8" max="8" width="11.875" style="0" customWidth="1"/>
    <col min="9" max="10" width="11.375" style="0" customWidth="1"/>
    <col min="11" max="11" width="13.875" style="0" customWidth="1"/>
  </cols>
  <sheetData>
    <row r="1" ht="12.75">
      <c r="A1" s="1" t="s">
        <v>52</v>
      </c>
    </row>
    <row r="3" ht="15.75">
      <c r="A3" s="2" t="s">
        <v>0</v>
      </c>
    </row>
    <row r="4" spans="1:11" ht="13.5" thickBot="1">
      <c r="A4" s="77" t="s">
        <v>1</v>
      </c>
      <c r="B4" s="77"/>
      <c r="C4" s="12"/>
      <c r="D4" s="12"/>
      <c r="E4" s="12"/>
      <c r="H4" s="12"/>
      <c r="I4" s="32"/>
      <c r="J4" s="32"/>
      <c r="K4" s="12" t="s">
        <v>1</v>
      </c>
    </row>
    <row r="5" spans="1:11" ht="15.75" thickBot="1">
      <c r="A5" s="78" t="s">
        <v>2</v>
      </c>
      <c r="B5" s="74" t="s">
        <v>3</v>
      </c>
      <c r="C5" s="74"/>
      <c r="D5" s="75"/>
      <c r="E5" s="76"/>
      <c r="G5" s="80" t="s">
        <v>4</v>
      </c>
      <c r="H5" s="74" t="s">
        <v>3</v>
      </c>
      <c r="I5" s="74"/>
      <c r="J5" s="75"/>
      <c r="K5" s="76"/>
    </row>
    <row r="6" spans="1:11" ht="30.75" thickBot="1">
      <c r="A6" s="79"/>
      <c r="B6" s="13" t="s">
        <v>48</v>
      </c>
      <c r="C6" s="13" t="s">
        <v>50</v>
      </c>
      <c r="D6" s="63" t="s">
        <v>51</v>
      </c>
      <c r="E6" s="14" t="s">
        <v>49</v>
      </c>
      <c r="G6" s="80"/>
      <c r="H6" s="40" t="s">
        <v>48</v>
      </c>
      <c r="I6" s="40" t="s">
        <v>50</v>
      </c>
      <c r="J6" s="68" t="s">
        <v>51</v>
      </c>
      <c r="K6" s="41" t="s">
        <v>49</v>
      </c>
    </row>
    <row r="7" spans="1:11" ht="15">
      <c r="A7" s="16" t="s">
        <v>5</v>
      </c>
      <c r="B7" s="15"/>
      <c r="C7" s="15"/>
      <c r="D7" s="64"/>
      <c r="E7" s="17"/>
      <c r="G7" s="34" t="s">
        <v>6</v>
      </c>
      <c r="H7" s="42">
        <v>13940</v>
      </c>
      <c r="I7" s="43"/>
      <c r="J7" s="69">
        <v>148</v>
      </c>
      <c r="K7" s="44">
        <f>SUM(H7:J7)</f>
        <v>14088</v>
      </c>
    </row>
    <row r="8" spans="1:11" ht="15">
      <c r="A8" s="16" t="s">
        <v>7</v>
      </c>
      <c r="B8" s="15"/>
      <c r="C8" s="15"/>
      <c r="D8" s="64"/>
      <c r="E8" s="17"/>
      <c r="G8" s="34" t="s">
        <v>8</v>
      </c>
      <c r="H8" s="45">
        <v>3800</v>
      </c>
      <c r="I8" s="39"/>
      <c r="J8" s="70">
        <v>40</v>
      </c>
      <c r="K8" s="17">
        <f>SUM(H8:J8)</f>
        <v>3840</v>
      </c>
    </row>
    <row r="9" spans="1:11" ht="15">
      <c r="A9" s="16" t="s">
        <v>9</v>
      </c>
      <c r="B9" s="15"/>
      <c r="C9" s="15"/>
      <c r="D9" s="64"/>
      <c r="E9" s="17"/>
      <c r="G9" s="34" t="s">
        <v>10</v>
      </c>
      <c r="H9" s="45">
        <v>13972</v>
      </c>
      <c r="I9" s="39"/>
      <c r="J9" s="70"/>
      <c r="K9" s="17">
        <v>13972</v>
      </c>
    </row>
    <row r="10" spans="1:11" ht="15">
      <c r="A10" s="18" t="s">
        <v>11</v>
      </c>
      <c r="B10" s="15"/>
      <c r="C10" s="15"/>
      <c r="D10" s="64"/>
      <c r="E10" s="17"/>
      <c r="G10" s="35" t="s">
        <v>12</v>
      </c>
      <c r="H10" s="45">
        <v>0</v>
      </c>
      <c r="I10" s="39"/>
      <c r="J10" s="70"/>
      <c r="K10" s="17">
        <v>0</v>
      </c>
    </row>
    <row r="11" spans="1:11" ht="12.75">
      <c r="A11" s="16" t="s">
        <v>13</v>
      </c>
      <c r="B11" s="15"/>
      <c r="C11" s="15"/>
      <c r="D11" s="64"/>
      <c r="E11" s="17"/>
      <c r="G11" s="36" t="s">
        <v>14</v>
      </c>
      <c r="H11" s="46">
        <v>0</v>
      </c>
      <c r="I11" s="39"/>
      <c r="J11" s="70"/>
      <c r="K11" s="47">
        <v>0</v>
      </c>
    </row>
    <row r="12" spans="1:11" ht="12.75">
      <c r="A12" s="18" t="s">
        <v>15</v>
      </c>
      <c r="B12" s="15"/>
      <c r="C12" s="15"/>
      <c r="D12" s="64"/>
      <c r="E12" s="17"/>
      <c r="G12" s="36" t="s">
        <v>16</v>
      </c>
      <c r="H12" s="46">
        <v>0</v>
      </c>
      <c r="I12" s="39"/>
      <c r="J12" s="70"/>
      <c r="K12" s="47">
        <v>0</v>
      </c>
    </row>
    <row r="13" spans="1:11" ht="12.75">
      <c r="A13" s="18" t="s">
        <v>17</v>
      </c>
      <c r="B13" s="15"/>
      <c r="C13" s="15"/>
      <c r="D13" s="64"/>
      <c r="E13" s="17"/>
      <c r="G13" s="36" t="s">
        <v>18</v>
      </c>
      <c r="H13" s="46">
        <v>0</v>
      </c>
      <c r="I13" s="39">
        <v>144</v>
      </c>
      <c r="J13" s="70"/>
      <c r="K13" s="47">
        <v>144</v>
      </c>
    </row>
    <row r="14" spans="1:11" ht="12.75">
      <c r="A14" s="18" t="s">
        <v>19</v>
      </c>
      <c r="B14" s="15"/>
      <c r="C14" s="15"/>
      <c r="D14" s="64"/>
      <c r="E14" s="17"/>
      <c r="G14" s="36" t="s">
        <v>20</v>
      </c>
      <c r="H14" s="46">
        <v>0</v>
      </c>
      <c r="I14" s="39"/>
      <c r="J14" s="70"/>
      <c r="K14" s="47">
        <v>0</v>
      </c>
    </row>
    <row r="15" spans="1:11" ht="12.75">
      <c r="A15" s="18" t="s">
        <v>21</v>
      </c>
      <c r="B15" s="15">
        <v>14329</v>
      </c>
      <c r="C15" s="15"/>
      <c r="D15" s="64"/>
      <c r="E15" s="17">
        <v>14329</v>
      </c>
      <c r="G15" s="36"/>
      <c r="H15" s="46"/>
      <c r="I15" s="39"/>
      <c r="J15" s="70"/>
      <c r="K15" s="47"/>
    </row>
    <row r="16" spans="1:11" ht="12.75">
      <c r="A16" s="18" t="s">
        <v>22</v>
      </c>
      <c r="B16" s="15"/>
      <c r="C16" s="15"/>
      <c r="D16" s="64"/>
      <c r="E16" s="17"/>
      <c r="G16" s="36"/>
      <c r="H16" s="46"/>
      <c r="I16" s="39"/>
      <c r="J16" s="70"/>
      <c r="K16" s="47"/>
    </row>
    <row r="17" spans="1:11" ht="15">
      <c r="A17" s="19" t="s">
        <v>23</v>
      </c>
      <c r="B17" s="15">
        <f>SUM(B18:B21)</f>
        <v>17383</v>
      </c>
      <c r="C17" s="15">
        <v>144</v>
      </c>
      <c r="D17" s="64">
        <v>188</v>
      </c>
      <c r="E17" s="17">
        <f>SUM(B17:D17)</f>
        <v>17715</v>
      </c>
      <c r="G17" s="37" t="s">
        <v>24</v>
      </c>
      <c r="H17" s="46"/>
      <c r="I17" s="39"/>
      <c r="J17" s="70"/>
      <c r="K17" s="47"/>
    </row>
    <row r="18" spans="1:11" ht="12.75">
      <c r="A18" s="18" t="s">
        <v>25</v>
      </c>
      <c r="B18" s="15"/>
      <c r="C18" s="15"/>
      <c r="D18" s="64"/>
      <c r="E18" s="17"/>
      <c r="G18" s="36" t="s">
        <v>26</v>
      </c>
      <c r="H18" s="46"/>
      <c r="I18" s="39"/>
      <c r="J18" s="70"/>
      <c r="K18" s="47"/>
    </row>
    <row r="19" spans="1:11" ht="12.75">
      <c r="A19" s="18" t="s">
        <v>27</v>
      </c>
      <c r="B19" s="15"/>
      <c r="C19" s="15"/>
      <c r="D19" s="64"/>
      <c r="E19" s="17"/>
      <c r="G19" s="36" t="s">
        <v>28</v>
      </c>
      <c r="H19" s="46"/>
      <c r="I19" s="39"/>
      <c r="J19" s="70"/>
      <c r="K19" s="47"/>
    </row>
    <row r="20" spans="1:11" ht="12.75">
      <c r="A20" s="18" t="s">
        <v>29</v>
      </c>
      <c r="B20" s="15"/>
      <c r="C20" s="15">
        <v>144</v>
      </c>
      <c r="D20" s="64">
        <v>188</v>
      </c>
      <c r="E20" s="17">
        <v>144</v>
      </c>
      <c r="G20" s="36" t="s">
        <v>30</v>
      </c>
      <c r="H20" s="46"/>
      <c r="I20" s="39"/>
      <c r="J20" s="70"/>
      <c r="K20" s="47"/>
    </row>
    <row r="21" spans="1:11" ht="13.5" thickBot="1">
      <c r="A21" s="20" t="s">
        <v>30</v>
      </c>
      <c r="B21" s="21">
        <v>17383</v>
      </c>
      <c r="C21" s="21"/>
      <c r="D21" s="65"/>
      <c r="E21" s="22">
        <v>17383</v>
      </c>
      <c r="G21" s="38"/>
      <c r="H21" s="49"/>
      <c r="I21" s="50"/>
      <c r="J21" s="71"/>
      <c r="K21" s="51"/>
    </row>
    <row r="22" spans="1:11" ht="15.75" thickBot="1">
      <c r="A22" s="23" t="s">
        <v>31</v>
      </c>
      <c r="B22" s="24">
        <f>B7+B8+B14+B15+B16+B17</f>
        <v>31712</v>
      </c>
      <c r="C22" s="24">
        <v>144</v>
      </c>
      <c r="D22" s="66">
        <v>188</v>
      </c>
      <c r="E22" s="25">
        <f>E7+E8+E14+E15+E16+E17</f>
        <v>32044</v>
      </c>
      <c r="G22" s="48" t="s">
        <v>32</v>
      </c>
      <c r="H22" s="52">
        <f>H7+H8+H9+H10+H11+H12+H13+H14+H17</f>
        <v>31712</v>
      </c>
      <c r="I22" s="53">
        <v>144</v>
      </c>
      <c r="J22" s="72">
        <v>188</v>
      </c>
      <c r="K22" s="25">
        <f>K7+K8+K9+K10+K11+K12+K13+K14+K17</f>
        <v>32044</v>
      </c>
    </row>
    <row r="23" spans="1:8" ht="13.5" thickBot="1">
      <c r="A23" s="3"/>
      <c r="B23" s="3"/>
      <c r="C23" s="3"/>
      <c r="D23" s="3"/>
      <c r="E23" s="3"/>
      <c r="G23" s="4"/>
      <c r="H23" s="4"/>
    </row>
    <row r="24" spans="1:11" ht="15">
      <c r="A24" s="26" t="s">
        <v>33</v>
      </c>
      <c r="B24" s="27"/>
      <c r="C24" s="27"/>
      <c r="D24" s="67"/>
      <c r="E24" s="28"/>
      <c r="G24" s="5" t="s">
        <v>34</v>
      </c>
      <c r="H24" s="42"/>
      <c r="I24" s="43"/>
      <c r="J24" s="69"/>
      <c r="K24" s="56"/>
    </row>
    <row r="25" spans="1:11" ht="15">
      <c r="A25" s="29" t="s">
        <v>35</v>
      </c>
      <c r="B25" s="15"/>
      <c r="C25" s="15"/>
      <c r="D25" s="64"/>
      <c r="E25" s="17"/>
      <c r="G25" s="6" t="s">
        <v>36</v>
      </c>
      <c r="H25" s="45"/>
      <c r="I25" s="39"/>
      <c r="J25" s="70"/>
      <c r="K25" s="57"/>
    </row>
    <row r="26" spans="1:11" ht="15">
      <c r="A26" s="29" t="s">
        <v>37</v>
      </c>
      <c r="B26" s="15"/>
      <c r="C26" s="15"/>
      <c r="D26" s="64"/>
      <c r="E26" s="17"/>
      <c r="G26" s="6" t="s">
        <v>38</v>
      </c>
      <c r="H26" s="45"/>
      <c r="I26" s="39"/>
      <c r="J26" s="70"/>
      <c r="K26" s="57"/>
    </row>
    <row r="27" spans="1:11" ht="12.75">
      <c r="A27" s="16" t="s">
        <v>9</v>
      </c>
      <c r="B27" s="15"/>
      <c r="C27" s="15"/>
      <c r="D27" s="64"/>
      <c r="E27" s="17"/>
      <c r="G27" s="7" t="s">
        <v>39</v>
      </c>
      <c r="H27" s="45"/>
      <c r="I27" s="39"/>
      <c r="J27" s="70"/>
      <c r="K27" s="57"/>
    </row>
    <row r="28" spans="1:11" ht="12.75">
      <c r="A28" s="18" t="s">
        <v>11</v>
      </c>
      <c r="B28" s="15"/>
      <c r="C28" s="15"/>
      <c r="D28" s="64"/>
      <c r="E28" s="17"/>
      <c r="G28" s="7" t="s">
        <v>38</v>
      </c>
      <c r="H28" s="45"/>
      <c r="I28" s="39"/>
      <c r="J28" s="70"/>
      <c r="K28" s="57"/>
    </row>
    <row r="29" spans="1:11" ht="12.75">
      <c r="A29" s="16" t="s">
        <v>13</v>
      </c>
      <c r="B29" s="15"/>
      <c r="C29" s="15"/>
      <c r="D29" s="64"/>
      <c r="E29" s="17"/>
      <c r="G29" s="7" t="s">
        <v>40</v>
      </c>
      <c r="H29" s="45"/>
      <c r="I29" s="39"/>
      <c r="J29" s="70"/>
      <c r="K29" s="57"/>
    </row>
    <row r="30" spans="1:11" ht="12.75">
      <c r="A30" s="18" t="s">
        <v>15</v>
      </c>
      <c r="B30" s="15"/>
      <c r="C30" s="15"/>
      <c r="D30" s="64"/>
      <c r="E30" s="17"/>
      <c r="G30" s="7" t="s">
        <v>41</v>
      </c>
      <c r="H30" s="45"/>
      <c r="I30" s="39"/>
      <c r="J30" s="70"/>
      <c r="K30" s="57"/>
    </row>
    <row r="31" spans="1:11" ht="12.75">
      <c r="A31" s="18" t="s">
        <v>17</v>
      </c>
      <c r="B31" s="15"/>
      <c r="C31" s="15"/>
      <c r="D31" s="64"/>
      <c r="E31" s="17"/>
      <c r="G31" s="54"/>
      <c r="H31" s="45"/>
      <c r="I31" s="39"/>
      <c r="J31" s="70"/>
      <c r="K31" s="57"/>
    </row>
    <row r="32" spans="1:11" ht="15">
      <c r="A32" s="29" t="s">
        <v>42</v>
      </c>
      <c r="B32" s="15"/>
      <c r="C32" s="15"/>
      <c r="D32" s="64"/>
      <c r="E32" s="17"/>
      <c r="G32" s="7"/>
      <c r="H32" s="45"/>
      <c r="I32" s="39"/>
      <c r="J32" s="70"/>
      <c r="K32" s="57"/>
    </row>
    <row r="33" spans="1:11" ht="15.75" thickBot="1">
      <c r="A33" s="30" t="s">
        <v>43</v>
      </c>
      <c r="B33" s="21"/>
      <c r="C33" s="21"/>
      <c r="D33" s="65"/>
      <c r="E33" s="22"/>
      <c r="G33" s="55"/>
      <c r="H33" s="59"/>
      <c r="I33" s="50"/>
      <c r="J33" s="71"/>
      <c r="K33" s="60"/>
    </row>
    <row r="34" spans="1:11" ht="15.75" thickBot="1">
      <c r="A34" s="31" t="s">
        <v>44</v>
      </c>
      <c r="B34" s="24">
        <f>B25+B26+B32+B33</f>
        <v>0</v>
      </c>
      <c r="C34" s="24">
        <v>0</v>
      </c>
      <c r="D34" s="66">
        <v>0</v>
      </c>
      <c r="E34" s="25">
        <v>0</v>
      </c>
      <c r="G34" s="58" t="s">
        <v>45</v>
      </c>
      <c r="H34" s="52">
        <f>H25+H27+H29+H30</f>
        <v>0</v>
      </c>
      <c r="I34" s="61"/>
      <c r="J34" s="73"/>
      <c r="K34" s="62"/>
    </row>
    <row r="35" spans="1:5" ht="12.75">
      <c r="A35" s="3"/>
      <c r="B35" s="8"/>
      <c r="C35" s="8"/>
      <c r="D35" s="8"/>
      <c r="E35" s="8"/>
    </row>
    <row r="36" spans="1:11" ht="15">
      <c r="A36" s="9" t="s">
        <v>46</v>
      </c>
      <c r="B36" s="10">
        <f>B22+B34</f>
        <v>31712</v>
      </c>
      <c r="C36" s="10">
        <v>144</v>
      </c>
      <c r="D36" s="10">
        <v>188</v>
      </c>
      <c r="E36" s="10">
        <f>SUM(B36:D36)</f>
        <v>32044</v>
      </c>
      <c r="G36" s="11" t="s">
        <v>47</v>
      </c>
      <c r="H36" s="10">
        <f>H22+H34</f>
        <v>31712</v>
      </c>
      <c r="I36" s="33">
        <v>0</v>
      </c>
      <c r="J36" s="33">
        <v>188</v>
      </c>
      <c r="K36" s="10">
        <f>K22+K34</f>
        <v>32044</v>
      </c>
    </row>
  </sheetData>
  <sheetProtection/>
  <mergeCells count="5">
    <mergeCell ref="H5:K5"/>
    <mergeCell ref="A4:B4"/>
    <mergeCell ref="A5:A6"/>
    <mergeCell ref="G5:G6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2014-07-08T17:36:32Z</dcterms:modified>
  <cp:category/>
  <cp:version/>
  <cp:contentType/>
  <cp:contentStatus/>
</cp:coreProperties>
</file>