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'bevétel'!$A$1:$P$32</definedName>
  </definedNames>
  <calcPr fullCalcOnLoad="1"/>
</workbook>
</file>

<file path=xl/sharedStrings.xml><?xml version="1.0" encoding="utf-8"?>
<sst xmlns="http://schemas.openxmlformats.org/spreadsheetml/2006/main" count="109" uniqueCount="72">
  <si>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</si>
  <si>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</si>
  <si>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</si>
  <si>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</si>
  <si>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</si>
  <si>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</si>
  <si>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</si>
  <si>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</si>
  <si>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</si>
  <si>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</si>
  <si>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</si>
  <si>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</si>
  <si>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</si>
  <si>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</si>
  <si>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</si>
  <si>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</si>
  <si>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</si>
  <si>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</si>
  <si>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</si>
  <si>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</si>
  <si>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</si>
  <si>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</si>
  <si>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</si>
  <si>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</si>
  <si>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</si>
  <si>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</si>
  <si>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</si>
  <si>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</si>
  <si>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</si>
  <si>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</si>
  <si>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</si>
  <si>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</si>
  <si>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</si>
  <si>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</si>
  <si>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</si>
  <si>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</si>
  <si>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</si>
  <si>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</si>
  <si>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</si>
  <si>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</si>
  <si>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</si>
  <si>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</si>
  <si>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</si>
  <si>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</si>
  <si>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</si>
  <si>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</si>
  <si>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</si>
  <si>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</si>
  <si>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</si>
  <si>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</si>
  <si>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</si>
  <si>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</si>
  <si>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</si>
  <si>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</si>
  <si>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</si>
  <si>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</si>
  <si>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</si>
  <si>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</si>
  <si>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2016 évi  költségvetése feladatonként</t>
  </si>
  <si>
    <t>Tardosi Közös Önkormányzati Hivatal 2016. évi költségvetése feladatonként</t>
  </si>
  <si>
    <t>Eredeti</t>
  </si>
  <si>
    <t>Módosított</t>
  </si>
  <si>
    <t>4.</t>
  </si>
  <si>
    <t>5.</t>
  </si>
  <si>
    <t>O</t>
  </si>
  <si>
    <t>016020</t>
  </si>
  <si>
    <t>6.</t>
  </si>
  <si>
    <t>7.</t>
  </si>
  <si>
    <t>8.</t>
  </si>
  <si>
    <t>Országos és helyi népszavazással kapcsolatos tevékenység</t>
  </si>
  <si>
    <t>9 .   melléklet      3/2017. (III.30.) számú önkormányzati rendelethez</t>
  </si>
  <si>
    <t xml:space="preserve"> 9 . melléklet     3/2017. (III.30.)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</si>
</sst>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3" fontId="0" fillId="0" borderId="27" xfId="0" applyNumberForma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9" fontId="0" fillId="0" borderId="32" xfId="0" applyNumberFormat="1" applyBorder="1" applyAlignment="1">
      <alignment/>
    </xf>
    <xf numFmtId="0" fontId="4" fillId="0" borderId="28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center" vertical="center" shrinkToFit="1"/>
    </xf>
    <xf numFmtId="3" fontId="0" fillId="0" borderId="38" xfId="0" applyNumberForma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9" xfId="0" applyFont="1" applyFill="1" applyBorder="1" applyAlignment="1">
      <alignment wrapText="1"/>
    </xf>
    <xf numFmtId="3" fontId="6" fillId="0" borderId="21" xfId="0" applyNumberFormat="1" applyFont="1" applyBorder="1" applyAlignment="1">
      <alignment/>
    </xf>
    <xf numFmtId="0" fontId="5" fillId="0" borderId="40" xfId="0" applyFont="1" applyFill="1" applyBorder="1" applyAlignment="1">
      <alignment wrapText="1"/>
    </xf>
    <xf numFmtId="3" fontId="2" fillId="0" borderId="41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/>
    </xf>
    <xf numFmtId="0" fontId="12" fillId="0" borderId="42" xfId="0" applyFont="1" applyFill="1" applyBorder="1" applyAlignment="1">
      <alignment wrapText="1"/>
    </xf>
    <xf numFmtId="3" fontId="7" fillId="0" borderId="42" xfId="0" applyNumberFormat="1" applyFont="1" applyBorder="1" applyAlignment="1">
      <alignment/>
    </xf>
    <xf numFmtId="0" fontId="10" fillId="0" borderId="42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wrapText="1"/>
    </xf>
    <xf numFmtId="3" fontId="5" fillId="0" borderId="33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40" xfId="0" applyFont="1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4" fillId="0" borderId="18" xfId="0" applyFont="1" applyBorder="1" applyAlignment="1">
      <alignment wrapText="1"/>
    </xf>
    <xf numFmtId="3" fontId="40" fillId="0" borderId="39" xfId="0" applyNumberFormat="1" applyFont="1" applyBorder="1" applyAlignment="1">
      <alignment/>
    </xf>
    <xf numFmtId="3" fontId="40" fillId="0" borderId="31" xfId="0" applyNumberFormat="1" applyFont="1" applyBorder="1" applyAlignment="1">
      <alignment/>
    </xf>
    <xf numFmtId="0" fontId="12" fillId="0" borderId="5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0.28125" style="0" customWidth="1"/>
    <col min="4" max="4" width="10.140625" style="0" customWidth="1"/>
  </cols>
  <sheetData>
    <row r="1" spans="1:16" ht="15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"/>
      <c r="B2" s="2"/>
      <c r="C2" s="132" t="s">
        <v>59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" t="s">
        <v>42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7</v>
      </c>
      <c r="O3" s="27"/>
      <c r="P3" s="27"/>
    </row>
    <row r="4" spans="1:16" ht="90.75" customHeight="1">
      <c r="A4" s="3"/>
      <c r="B4" s="33" t="s">
        <v>44</v>
      </c>
      <c r="C4" s="34" t="s">
        <v>45</v>
      </c>
      <c r="D4" s="34"/>
      <c r="E4" s="4" t="s">
        <v>50</v>
      </c>
      <c r="F4" s="4" t="s">
        <v>51</v>
      </c>
      <c r="G4" s="5" t="s">
        <v>52</v>
      </c>
      <c r="H4" s="5" t="s">
        <v>0</v>
      </c>
      <c r="I4" s="6" t="s">
        <v>53</v>
      </c>
      <c r="J4" s="4" t="s">
        <v>54</v>
      </c>
      <c r="K4" s="4" t="s">
        <v>55</v>
      </c>
      <c r="L4" s="6" t="s">
        <v>56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8</v>
      </c>
      <c r="C5" s="12" t="s">
        <v>9</v>
      </c>
      <c r="D5" s="61" t="s">
        <v>10</v>
      </c>
      <c r="E5" s="13" t="s">
        <v>11</v>
      </c>
      <c r="F5" s="14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7"/>
      <c r="P5" s="17"/>
    </row>
    <row r="6" spans="1:16" ht="38.25" customHeight="1">
      <c r="A6" s="24" t="s">
        <v>3</v>
      </c>
      <c r="B6" s="52" t="s">
        <v>46</v>
      </c>
      <c r="C6" s="62" t="s">
        <v>47</v>
      </c>
      <c r="D6" s="65" t="s">
        <v>60</v>
      </c>
      <c r="E6" s="64"/>
      <c r="F6" s="53"/>
      <c r="G6" s="54"/>
      <c r="H6" s="54"/>
      <c r="I6" s="53">
        <v>105</v>
      </c>
      <c r="J6" s="53"/>
      <c r="K6" s="53"/>
      <c r="L6" s="53"/>
      <c r="M6" s="55">
        <v>400</v>
      </c>
      <c r="N6" s="21">
        <f>SUM(E6:M6)</f>
        <v>505</v>
      </c>
      <c r="O6" s="22"/>
      <c r="P6" s="23"/>
    </row>
    <row r="7" spans="1:16" ht="38.25" customHeight="1">
      <c r="A7" s="24">
        <v>2</v>
      </c>
      <c r="B7" s="63"/>
      <c r="C7" s="62"/>
      <c r="D7" s="69" t="s">
        <v>61</v>
      </c>
      <c r="E7" s="117"/>
      <c r="F7" s="118"/>
      <c r="G7" s="119"/>
      <c r="H7" s="119"/>
      <c r="I7" s="118">
        <v>105</v>
      </c>
      <c r="J7" s="118"/>
      <c r="K7" s="118"/>
      <c r="L7" s="118"/>
      <c r="M7" s="120">
        <v>434</v>
      </c>
      <c r="N7" s="21">
        <f>SUM(E7:M7)</f>
        <v>539</v>
      </c>
      <c r="O7" s="22"/>
      <c r="P7" s="23"/>
    </row>
    <row r="8" spans="1:16" ht="37.5" customHeight="1">
      <c r="A8" s="111" t="s">
        <v>5</v>
      </c>
      <c r="B8" s="76" t="s">
        <v>48</v>
      </c>
      <c r="C8" s="77" t="s">
        <v>49</v>
      </c>
      <c r="D8" s="78" t="s">
        <v>60</v>
      </c>
      <c r="E8" s="97"/>
      <c r="F8" s="98">
        <v>33434</v>
      </c>
      <c r="G8" s="99"/>
      <c r="H8" s="99"/>
      <c r="I8" s="98"/>
      <c r="J8" s="98"/>
      <c r="K8" s="98"/>
      <c r="L8" s="98"/>
      <c r="M8" s="100"/>
      <c r="N8" s="68">
        <f>SUM(E8:M8)</f>
        <v>33434</v>
      </c>
      <c r="O8" s="18"/>
      <c r="P8" s="19"/>
    </row>
    <row r="9" spans="1:16" ht="37.5" customHeight="1">
      <c r="A9" s="111" t="s">
        <v>62</v>
      </c>
      <c r="B9" s="93"/>
      <c r="C9" s="94"/>
      <c r="D9" s="96" t="s">
        <v>61</v>
      </c>
      <c r="E9" s="113"/>
      <c r="F9" s="114">
        <v>35222</v>
      </c>
      <c r="G9" s="115"/>
      <c r="H9" s="115"/>
      <c r="I9" s="114"/>
      <c r="J9" s="114"/>
      <c r="K9" s="114"/>
      <c r="L9" s="114"/>
      <c r="M9" s="116"/>
      <c r="N9" s="68">
        <f>SUM(E9:M9)</f>
        <v>35222</v>
      </c>
      <c r="O9" s="18"/>
      <c r="P9" s="19"/>
    </row>
    <row r="10" spans="1:16" ht="37.5" customHeight="1">
      <c r="A10" s="111" t="s">
        <v>63</v>
      </c>
      <c r="B10" s="93" t="s">
        <v>65</v>
      </c>
      <c r="C10" s="95" t="s">
        <v>69</v>
      </c>
      <c r="D10" s="96" t="s">
        <v>60</v>
      </c>
      <c r="E10" s="97"/>
      <c r="F10" s="98"/>
      <c r="G10" s="99"/>
      <c r="H10" s="99"/>
      <c r="I10" s="98"/>
      <c r="J10" s="98"/>
      <c r="K10" s="98"/>
      <c r="L10" s="98"/>
      <c r="M10" s="100"/>
      <c r="N10" s="92"/>
      <c r="O10" s="18"/>
      <c r="P10" s="19"/>
    </row>
    <row r="11" spans="1:16" ht="37.5" customHeight="1" thickBot="1">
      <c r="A11" s="112" t="s">
        <v>66</v>
      </c>
      <c r="B11" s="82"/>
      <c r="C11" s="105"/>
      <c r="D11" s="79" t="s">
        <v>61</v>
      </c>
      <c r="E11" s="101"/>
      <c r="F11" s="102">
        <v>611</v>
      </c>
      <c r="G11" s="103"/>
      <c r="H11" s="103"/>
      <c r="I11" s="102"/>
      <c r="J11" s="102"/>
      <c r="K11" s="102"/>
      <c r="L11" s="102"/>
      <c r="M11" s="104"/>
      <c r="N11" s="68">
        <f>SUM(E11:M11)</f>
        <v>611</v>
      </c>
      <c r="O11" s="18"/>
      <c r="P11" s="19"/>
    </row>
    <row r="12" spans="1:16" s="26" customFormat="1" ht="30.75" customHeight="1" thickBot="1">
      <c r="A12" s="81" t="s">
        <v>67</v>
      </c>
      <c r="B12" s="134" t="s">
        <v>24</v>
      </c>
      <c r="C12" s="135"/>
      <c r="D12" s="66" t="s">
        <v>60</v>
      </c>
      <c r="E12" s="86">
        <f aca="true" t="shared" si="0" ref="E12:L12">SUM(E6:E8)</f>
        <v>0</v>
      </c>
      <c r="F12" s="86">
        <f t="shared" si="0"/>
        <v>33434</v>
      </c>
      <c r="G12" s="86">
        <f t="shared" si="0"/>
        <v>0</v>
      </c>
      <c r="H12" s="86">
        <f t="shared" si="0"/>
        <v>0</v>
      </c>
      <c r="I12" s="86">
        <v>105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>SUM(M6)</f>
        <v>400</v>
      </c>
      <c r="N12" s="56">
        <f>SUM(E12:M12)</f>
        <v>33939</v>
      </c>
      <c r="O12" s="25"/>
      <c r="P12" s="19"/>
    </row>
    <row r="13" spans="1:16" ht="30.75" customHeight="1" thickBot="1">
      <c r="A13" s="80" t="s">
        <v>68</v>
      </c>
      <c r="B13" s="136"/>
      <c r="C13" s="137"/>
      <c r="D13" s="67" t="s">
        <v>61</v>
      </c>
      <c r="E13" s="87"/>
      <c r="F13" s="106">
        <f>SUM(F7+F9+F11)</f>
        <v>35833</v>
      </c>
      <c r="G13" s="106">
        <f aca="true" t="shared" si="1" ref="G13:M13">SUM(G7+G9+G11)</f>
        <v>0</v>
      </c>
      <c r="H13" s="106">
        <f t="shared" si="1"/>
        <v>0</v>
      </c>
      <c r="I13" s="106">
        <f t="shared" si="1"/>
        <v>105</v>
      </c>
      <c r="J13" s="106">
        <f t="shared" si="1"/>
        <v>0</v>
      </c>
      <c r="K13" s="106">
        <f t="shared" si="1"/>
        <v>0</v>
      </c>
      <c r="L13" s="106">
        <f t="shared" si="1"/>
        <v>0</v>
      </c>
      <c r="M13" s="106">
        <f t="shared" si="1"/>
        <v>434</v>
      </c>
      <c r="N13" s="107">
        <f>SUM(N7+N9+N11)</f>
        <v>36372</v>
      </c>
      <c r="O13" s="18"/>
      <c r="P13" s="19"/>
    </row>
    <row r="18" spans="6:11" ht="15">
      <c r="F18" t="s">
        <v>20</v>
      </c>
      <c r="K18" t="s">
        <v>22</v>
      </c>
    </row>
    <row r="19" spans="6:12" ht="15">
      <c r="F19" t="s">
        <v>21</v>
      </c>
      <c r="K19" s="132" t="s">
        <v>23</v>
      </c>
      <c r="L19" s="132"/>
    </row>
  </sheetData>
  <sheetProtection/>
  <mergeCells count="4">
    <mergeCell ref="C2:O2"/>
    <mergeCell ref="K19:L19"/>
    <mergeCell ref="A1:P1"/>
    <mergeCell ref="B12:C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5.57421875" style="0" customWidth="1"/>
    <col min="4" max="4" width="8.140625" style="0" customWidth="1"/>
  </cols>
  <sheetData>
    <row r="1" spans="1:13" ht="15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15">
      <c r="B2" s="29"/>
      <c r="C2" s="138" t="s">
        <v>58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t="s">
        <v>43</v>
      </c>
    </row>
    <row r="3" spans="2:15" ht="15.75" thickBot="1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7</v>
      </c>
    </row>
    <row r="4" spans="1:16" ht="197.25" customHeight="1">
      <c r="A4" s="32"/>
      <c r="B4" s="33" t="s">
        <v>44</v>
      </c>
      <c r="C4" s="34" t="s">
        <v>45</v>
      </c>
      <c r="D4" s="34"/>
      <c r="E4" s="4" t="s">
        <v>26</v>
      </c>
      <c r="F4" s="4" t="s">
        <v>27</v>
      </c>
      <c r="G4" s="5" t="s">
        <v>28</v>
      </c>
      <c r="H4" s="5" t="s">
        <v>57</v>
      </c>
      <c r="I4" s="4" t="s">
        <v>29</v>
      </c>
      <c r="J4" s="4" t="s">
        <v>30</v>
      </c>
      <c r="K4" s="4" t="s">
        <v>31</v>
      </c>
      <c r="L4" s="4" t="s">
        <v>32</v>
      </c>
      <c r="M4" s="6" t="s">
        <v>33</v>
      </c>
      <c r="N4" s="4" t="s">
        <v>34</v>
      </c>
      <c r="O4" s="4" t="s">
        <v>35</v>
      </c>
      <c r="P4" s="7" t="s">
        <v>36</v>
      </c>
    </row>
    <row r="5" spans="1:16" ht="15.75" thickBot="1">
      <c r="A5" s="35"/>
      <c r="B5" s="36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37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37</v>
      </c>
      <c r="O5" s="16" t="s">
        <v>38</v>
      </c>
      <c r="P5" s="16" t="s">
        <v>64</v>
      </c>
    </row>
    <row r="6" spans="1:16" ht="34.5" customHeight="1">
      <c r="A6" s="39" t="s">
        <v>3</v>
      </c>
      <c r="B6" s="49" t="s">
        <v>46</v>
      </c>
      <c r="C6" s="20" t="s">
        <v>47</v>
      </c>
      <c r="D6" s="60" t="s">
        <v>60</v>
      </c>
      <c r="E6" s="59">
        <v>22187</v>
      </c>
      <c r="F6" s="85">
        <v>6042</v>
      </c>
      <c r="G6" s="84">
        <v>5710</v>
      </c>
      <c r="H6" s="51"/>
      <c r="I6" s="50"/>
      <c r="J6" s="50"/>
      <c r="K6" s="50"/>
      <c r="L6" s="50"/>
      <c r="M6" s="50"/>
      <c r="N6" s="50"/>
      <c r="O6" s="50"/>
      <c r="P6" s="38">
        <f>SUM(E6:O6)</f>
        <v>33939</v>
      </c>
    </row>
    <row r="7" spans="1:16" ht="27.75" customHeight="1">
      <c r="A7" s="57" t="s">
        <v>4</v>
      </c>
      <c r="B7" s="52"/>
      <c r="C7" s="58"/>
      <c r="D7" s="109" t="s">
        <v>61</v>
      </c>
      <c r="E7" s="117">
        <v>23409</v>
      </c>
      <c r="F7" s="120">
        <v>6402</v>
      </c>
      <c r="G7" s="121">
        <v>5700</v>
      </c>
      <c r="H7" s="121"/>
      <c r="I7" s="122">
        <v>250</v>
      </c>
      <c r="J7" s="122"/>
      <c r="K7" s="122"/>
      <c r="L7" s="122"/>
      <c r="M7" s="122"/>
      <c r="N7" s="122"/>
      <c r="O7" s="123"/>
      <c r="P7" s="70">
        <f>SUM(E7:O7)</f>
        <v>35761</v>
      </c>
    </row>
    <row r="8" spans="1:16" ht="34.5" customHeight="1">
      <c r="A8" s="57" t="s">
        <v>5</v>
      </c>
      <c r="B8" s="52" t="s">
        <v>65</v>
      </c>
      <c r="C8" s="95" t="s">
        <v>69</v>
      </c>
      <c r="D8" s="108" t="s">
        <v>60</v>
      </c>
      <c r="E8" s="124"/>
      <c r="F8" s="125"/>
      <c r="G8" s="84"/>
      <c r="H8" s="84"/>
      <c r="I8" s="59"/>
      <c r="J8" s="59"/>
      <c r="K8" s="59"/>
      <c r="L8" s="59"/>
      <c r="M8" s="59"/>
      <c r="N8" s="59"/>
      <c r="O8" s="126"/>
      <c r="P8" s="110"/>
    </row>
    <row r="9" spans="1:16" ht="27.75" customHeight="1" thickBot="1">
      <c r="A9" s="57" t="s">
        <v>62</v>
      </c>
      <c r="B9" s="52"/>
      <c r="C9" s="58"/>
      <c r="D9" s="83" t="s">
        <v>61</v>
      </c>
      <c r="E9" s="127">
        <v>418</v>
      </c>
      <c r="F9" s="128">
        <v>112</v>
      </c>
      <c r="G9" s="129">
        <v>81</v>
      </c>
      <c r="H9" s="129"/>
      <c r="I9" s="130"/>
      <c r="J9" s="130"/>
      <c r="K9" s="130"/>
      <c r="L9" s="130"/>
      <c r="M9" s="130"/>
      <c r="N9" s="130"/>
      <c r="O9" s="131"/>
      <c r="P9" s="70">
        <f>SUM(E9:O9)</f>
        <v>611</v>
      </c>
    </row>
    <row r="10" spans="1:17" s="26" customFormat="1" ht="34.5" customHeight="1" thickBot="1">
      <c r="A10" s="71" t="s">
        <v>63</v>
      </c>
      <c r="B10" s="139" t="s">
        <v>39</v>
      </c>
      <c r="C10" s="140"/>
      <c r="D10" s="72" t="s">
        <v>60</v>
      </c>
      <c r="E10" s="88">
        <f>SUM(E6)</f>
        <v>22187</v>
      </c>
      <c r="F10" s="89">
        <f aca="true" t="shared" si="0" ref="F10:P10">SUM(F6)</f>
        <v>6042</v>
      </c>
      <c r="G10" s="89">
        <f t="shared" si="0"/>
        <v>5710</v>
      </c>
      <c r="H10" s="89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  <c r="O10" s="90">
        <f t="shared" si="0"/>
        <v>0</v>
      </c>
      <c r="P10" s="73">
        <f t="shared" si="0"/>
        <v>33939</v>
      </c>
      <c r="Q10" s="47"/>
    </row>
    <row r="11" spans="1:17" ht="28.5" customHeight="1" thickBot="1">
      <c r="A11" s="74" t="s">
        <v>66</v>
      </c>
      <c r="B11" s="141"/>
      <c r="C11" s="142"/>
      <c r="D11" s="72" t="s">
        <v>61</v>
      </c>
      <c r="E11" s="91">
        <f>SUM(E9+E7)</f>
        <v>23827</v>
      </c>
      <c r="F11" s="91">
        <f aca="true" t="shared" si="1" ref="F11:O11">SUM(F9+F7)</f>
        <v>6514</v>
      </c>
      <c r="G11" s="91">
        <f t="shared" si="1"/>
        <v>5781</v>
      </c>
      <c r="H11" s="91">
        <f t="shared" si="1"/>
        <v>0</v>
      </c>
      <c r="I11" s="91">
        <f t="shared" si="1"/>
        <v>250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0</v>
      </c>
      <c r="O11" s="91">
        <f t="shared" si="1"/>
        <v>0</v>
      </c>
      <c r="P11" s="75">
        <f>SUM(P9+P7)</f>
        <v>36372</v>
      </c>
      <c r="Q11" s="48"/>
    </row>
    <row r="12" spans="1:16" ht="15">
      <c r="A12" s="44"/>
      <c r="B12" s="41"/>
      <c r="E12" s="45"/>
      <c r="F12" s="45"/>
      <c r="G12" s="42"/>
      <c r="H12" s="42"/>
      <c r="J12" s="2"/>
      <c r="K12" s="2"/>
      <c r="L12" s="2"/>
      <c r="P12" s="43"/>
    </row>
    <row r="13" spans="1:16" ht="15">
      <c r="A13" s="40"/>
      <c r="B13" s="41"/>
      <c r="G13" s="46" t="s">
        <v>40</v>
      </c>
      <c r="H13" s="46"/>
      <c r="K13" s="46" t="s">
        <v>41</v>
      </c>
      <c r="P13" s="43"/>
    </row>
  </sheetData>
  <sheetProtection/>
  <mergeCells count="3">
    <mergeCell ref="A1:M1"/>
    <mergeCell ref="C2:O2"/>
    <mergeCell ref="B10:C1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2017-03-30T13:38:58Z</cp:lastPrinted>
  <dcterms:created xsi:type="dcterms:W3CDTF">2012-02-01T19:21:41Z</dcterms:created>
  <dcterms:modified xsi:type="dcterms:W3CDTF">2017-03-30T13:39:00Z</dcterms:modified>
  <cp:category/>
  <cp:version/>
  <cp:contentType/>
  <cp:contentStatus/>
</cp:coreProperties>
</file>