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<sst xmlns="http://schemas.openxmlformats.org/spreadsheetml/2006/main" count="55" uniqueCount="55">
  <si>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</si>
  <si>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</si>
  <si>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</si>
  <si>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</si>
  <si>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</si>
  <si>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</si>
  <si>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</si>
  <si>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</si>
  <si>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</si>
  <si>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</si>
  <si>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</si>
  <si>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</si>
  <si>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</si>
  <si>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</si>
  <si>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</si>
  <si>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</si>
  <si>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</si>
  <si>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</si>
  <si>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</si>
  <si>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</si>
  <si>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</si>
  <si>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</si>
  <si>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</si>
  <si>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</si>
  <si>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</si>
  <si>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Nyitó pénzkészlet</t>
  </si>
  <si>
    <t>Működési bevételek</t>
  </si>
  <si>
    <t>Felhalmozási bevételek</t>
  </si>
  <si>
    <t>Finanszírozási bevételek</t>
  </si>
  <si>
    <t>11.</t>
  </si>
  <si>
    <t>Bevételek összesen:</t>
  </si>
  <si>
    <t>Kiadások</t>
  </si>
  <si>
    <t>12.</t>
  </si>
  <si>
    <t>13.</t>
  </si>
  <si>
    <t>14.</t>
  </si>
  <si>
    <t>16.</t>
  </si>
  <si>
    <t>17.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</si>
  <si>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</si>
  <si>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</si>
  <si>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</si>
  <si>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</si>
  <si>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</si>
  <si>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Kiadások összesen:</t>
  </si>
  <si>
    <t>Egyenleg</t>
  </si>
  <si>
    <t>Forintban!</t>
  </si>
  <si>
    <t>Közhatalmi bevételek, adók</t>
  </si>
  <si>
    <t>Működési célú átvett pénzeszközök</t>
  </si>
  <si>
    <t>Működési célú támogatások ÁH-on belülről</t>
  </si>
  <si>
    <t>Sóstófalva Önkormányzat előirányzat felhasználási ütemterv</t>
  </si>
  <si>
    <t>2017. évre</t>
  </si>
  <si>
    <t>Sóstófalva község Önkormányzat Az önkormányzat 2017. évi költségvetésről szóló 
………………... Önkormányzati rendeletének 
4. sz. melléklet</t>
  </si>
  <si>
    <t>15.</t>
  </si>
  <si>
    <t>Finanszírozási kiadások</t>
  </si>
  <si>
    <t>Felújítás</t>
  </si>
  <si>
    <t>18.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</si>
</sst>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3" fontId="4" fillId="33" borderId="12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" fillId="0" borderId="14" xfId="0" applyFont="1" applyBorder="1" applyAlignment="1">
      <alignment/>
    </xf>
    <xf numFmtId="0" fontId="3" fillId="0" borderId="14" xfId="0" applyFont="1" applyFill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33" borderId="14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145" zoomScaleNormal="145" zoomScalePageLayoutView="0" workbookViewId="0" topLeftCell="G10">
      <selection activeCell="L26" sqref="L26"/>
    </sheetView>
  </sheetViews>
  <sheetFormatPr defaultColWidth="9.140625" defaultRowHeight="12.75"/>
  <cols>
    <col min="1" max="1" width="5.00390625" style="0" customWidth="1"/>
    <col min="2" max="2" width="27.140625" style="0" customWidth="1"/>
    <col min="3" max="15" width="9.57421875" style="0" bestFit="1" customWidth="1"/>
  </cols>
  <sheetData>
    <row r="1" spans="1:16" ht="40.5" customHeight="1">
      <c r="A1" s="29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4"/>
    </row>
    <row r="2" spans="1:15" ht="15.7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>
      <c r="A3" s="32" t="s">
        <v>49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4:15" ht="13.5" thickBot="1">
      <c r="N4" s="33" t="s">
        <v>44</v>
      </c>
      <c r="O4" s="33"/>
    </row>
    <row r="5" spans="1:15" ht="34.5" thickBot="1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</row>
    <row r="6" spans="1:15" ht="13.5" thickBot="1">
      <c r="A6" s="7"/>
      <c r="B6" s="31" t="s">
        <v>15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2.75">
      <c r="A7" s="9" t="s">
        <v>16</v>
      </c>
      <c r="B7" s="21" t="s">
        <v>25</v>
      </c>
      <c r="C7" s="22">
        <v>15100419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2.5">
      <c r="A8" s="1" t="s">
        <v>17</v>
      </c>
      <c r="B8" s="2" t="s">
        <v>47</v>
      </c>
      <c r="C8" s="14">
        <v>1669577</v>
      </c>
      <c r="D8" s="14">
        <v>1669577</v>
      </c>
      <c r="E8" s="14">
        <v>1669577</v>
      </c>
      <c r="F8" s="14">
        <v>1669577</v>
      </c>
      <c r="G8" s="14">
        <v>1669577</v>
      </c>
      <c r="H8" s="14">
        <v>1669577</v>
      </c>
      <c r="I8" s="14">
        <v>1669577</v>
      </c>
      <c r="J8" s="14">
        <v>1669577</v>
      </c>
      <c r="K8" s="14">
        <v>1669577</v>
      </c>
      <c r="L8" s="14">
        <v>1669577</v>
      </c>
      <c r="M8" s="14">
        <v>1669577</v>
      </c>
      <c r="N8" s="14">
        <v>1669579</v>
      </c>
      <c r="O8" s="14">
        <f aca="true" t="shared" si="0" ref="O8:O13">SUM(C8:N8)</f>
        <v>20034926</v>
      </c>
    </row>
    <row r="9" spans="1:15" ht="12.75">
      <c r="A9" s="1" t="s">
        <v>18</v>
      </c>
      <c r="B9" s="2" t="s">
        <v>45</v>
      </c>
      <c r="C9" s="14">
        <v>200000</v>
      </c>
      <c r="D9" s="14">
        <v>200000</v>
      </c>
      <c r="E9" s="14">
        <v>3500000</v>
      </c>
      <c r="F9" s="14">
        <v>200000</v>
      </c>
      <c r="G9" s="14">
        <v>200000</v>
      </c>
      <c r="H9" s="14">
        <v>270000</v>
      </c>
      <c r="I9" s="14">
        <v>300000</v>
      </c>
      <c r="J9" s="14">
        <v>300000</v>
      </c>
      <c r="K9" s="14">
        <v>3500000</v>
      </c>
      <c r="L9" s="14">
        <v>200000</v>
      </c>
      <c r="M9" s="14">
        <v>200000</v>
      </c>
      <c r="N9" s="14">
        <v>200000</v>
      </c>
      <c r="O9" s="14">
        <f t="shared" si="0"/>
        <v>9270000</v>
      </c>
    </row>
    <row r="10" spans="1:15" ht="12.75">
      <c r="A10" s="1" t="s">
        <v>19</v>
      </c>
      <c r="B10" s="2" t="s">
        <v>26</v>
      </c>
      <c r="C10" s="14">
        <v>420000</v>
      </c>
      <c r="D10" s="14">
        <v>420000</v>
      </c>
      <c r="E10" s="14">
        <v>420000</v>
      </c>
      <c r="F10" s="14">
        <v>420000</v>
      </c>
      <c r="G10" s="14">
        <v>420000</v>
      </c>
      <c r="H10" s="14">
        <v>420000</v>
      </c>
      <c r="I10" s="14">
        <v>420000</v>
      </c>
      <c r="J10" s="14">
        <v>420000</v>
      </c>
      <c r="K10" s="14">
        <v>420000</v>
      </c>
      <c r="L10" s="14">
        <v>420000</v>
      </c>
      <c r="M10" s="14">
        <v>420000</v>
      </c>
      <c r="N10" s="14">
        <v>430000</v>
      </c>
      <c r="O10" s="14">
        <f t="shared" si="0"/>
        <v>5050000</v>
      </c>
    </row>
    <row r="11" spans="1:15" ht="12.75">
      <c r="A11" s="1" t="s">
        <v>20</v>
      </c>
      <c r="B11" s="2" t="s">
        <v>27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14">
        <v>0</v>
      </c>
    </row>
    <row r="12" spans="1:15" ht="12.75">
      <c r="A12" s="1" t="s">
        <v>21</v>
      </c>
      <c r="B12" s="2" t="s">
        <v>46</v>
      </c>
      <c r="C12" s="23"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>SUM(C12:N12)</f>
        <v>0</v>
      </c>
    </row>
    <row r="13" spans="1:15" ht="13.5" thickBot="1">
      <c r="A13" s="4" t="s">
        <v>22</v>
      </c>
      <c r="B13" s="5" t="s">
        <v>28</v>
      </c>
      <c r="C13" s="15">
        <v>15100419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0"/>
        <v>15100419</v>
      </c>
    </row>
    <row r="14" spans="1:15" ht="13.5" thickBot="1">
      <c r="A14" s="7" t="s">
        <v>23</v>
      </c>
      <c r="B14" s="10" t="s">
        <v>30</v>
      </c>
      <c r="C14" s="16">
        <f>SUM(C8:C13)</f>
        <v>17389996</v>
      </c>
      <c r="D14" s="16">
        <f aca="true" t="shared" si="1" ref="D14:N14">SUM(D7:D13)</f>
        <v>2289577</v>
      </c>
      <c r="E14" s="16">
        <f t="shared" si="1"/>
        <v>5589577</v>
      </c>
      <c r="F14" s="16">
        <f t="shared" si="1"/>
        <v>2289577</v>
      </c>
      <c r="G14" s="16">
        <f t="shared" si="1"/>
        <v>2289577</v>
      </c>
      <c r="H14" s="16">
        <f t="shared" si="1"/>
        <v>2359577</v>
      </c>
      <c r="I14" s="16">
        <f t="shared" si="1"/>
        <v>2389577</v>
      </c>
      <c r="J14" s="16">
        <f t="shared" si="1"/>
        <v>2389577</v>
      </c>
      <c r="K14" s="16">
        <f t="shared" si="1"/>
        <v>5589577</v>
      </c>
      <c r="L14" s="16">
        <f t="shared" si="1"/>
        <v>2289577</v>
      </c>
      <c r="M14" s="16">
        <f t="shared" si="1"/>
        <v>2289577</v>
      </c>
      <c r="N14" s="16">
        <f t="shared" si="1"/>
        <v>2299579</v>
      </c>
      <c r="O14" s="12">
        <f>SUM(O7:O13)</f>
        <v>49455345</v>
      </c>
    </row>
    <row r="15" spans="1:15" ht="13.5" thickBot="1">
      <c r="A15" s="7"/>
      <c r="B15" s="8" t="s">
        <v>31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9" t="s">
        <v>24</v>
      </c>
      <c r="B16" s="6" t="s">
        <v>37</v>
      </c>
      <c r="C16" s="18">
        <v>622981</v>
      </c>
      <c r="D16" s="18">
        <v>622981</v>
      </c>
      <c r="E16" s="18">
        <v>622981</v>
      </c>
      <c r="F16" s="18">
        <v>622981</v>
      </c>
      <c r="G16" s="18">
        <v>622981</v>
      </c>
      <c r="H16" s="18">
        <v>622981</v>
      </c>
      <c r="I16" s="18">
        <v>622981</v>
      </c>
      <c r="J16" s="18">
        <v>622981</v>
      </c>
      <c r="K16" s="18">
        <v>622981</v>
      </c>
      <c r="L16" s="18">
        <v>622981</v>
      </c>
      <c r="M16" s="18">
        <v>622981</v>
      </c>
      <c r="N16" s="18">
        <v>622981</v>
      </c>
      <c r="O16" s="18">
        <f>SUM(C16:N16)</f>
        <v>7475772</v>
      </c>
    </row>
    <row r="17" spans="1:15" ht="22.5">
      <c r="A17" s="1" t="s">
        <v>29</v>
      </c>
      <c r="B17" s="3" t="s">
        <v>38</v>
      </c>
      <c r="C17" s="19">
        <v>201538</v>
      </c>
      <c r="D17" s="19">
        <v>201538</v>
      </c>
      <c r="E17" s="19">
        <v>201538</v>
      </c>
      <c r="F17" s="19">
        <v>201538</v>
      </c>
      <c r="G17" s="19">
        <v>201538</v>
      </c>
      <c r="H17" s="19">
        <v>201538</v>
      </c>
      <c r="I17" s="19">
        <v>201538</v>
      </c>
      <c r="J17" s="19">
        <v>201538</v>
      </c>
      <c r="K17" s="19">
        <v>201538</v>
      </c>
      <c r="L17" s="19">
        <v>201538</v>
      </c>
      <c r="M17" s="19">
        <v>201538</v>
      </c>
      <c r="N17" s="19">
        <v>201540</v>
      </c>
      <c r="O17" s="18">
        <f>SUM(C17:N17)</f>
        <v>2418458</v>
      </c>
    </row>
    <row r="18" spans="1:15" ht="12.75">
      <c r="A18" s="9" t="s">
        <v>32</v>
      </c>
      <c r="B18" s="3" t="s">
        <v>39</v>
      </c>
      <c r="C18" s="19">
        <v>1633500</v>
      </c>
      <c r="D18" s="19">
        <v>1633500</v>
      </c>
      <c r="E18" s="19">
        <v>1633500</v>
      </c>
      <c r="F18" s="19">
        <v>1633500</v>
      </c>
      <c r="G18" s="19">
        <v>1633500</v>
      </c>
      <c r="H18" s="19">
        <v>1633500</v>
      </c>
      <c r="I18" s="19">
        <v>1633500</v>
      </c>
      <c r="J18" s="19">
        <v>1633500</v>
      </c>
      <c r="K18" s="19">
        <v>1633500</v>
      </c>
      <c r="L18" s="19">
        <v>1633500</v>
      </c>
      <c r="M18" s="19">
        <v>1633500</v>
      </c>
      <c r="N18" s="19">
        <v>1521500</v>
      </c>
      <c r="O18" s="18">
        <f>SUM(C18:N18)</f>
        <v>19490000</v>
      </c>
    </row>
    <row r="19" spans="1:15" ht="12.75">
      <c r="A19" s="1" t="s">
        <v>33</v>
      </c>
      <c r="B19" s="3" t="s">
        <v>40</v>
      </c>
      <c r="C19" s="19">
        <v>310580</v>
      </c>
      <c r="D19" s="19">
        <v>310580</v>
      </c>
      <c r="E19" s="19">
        <v>310580</v>
      </c>
      <c r="F19" s="19">
        <v>310580</v>
      </c>
      <c r="G19" s="19">
        <v>310580</v>
      </c>
      <c r="H19" s="19">
        <v>310580</v>
      </c>
      <c r="I19" s="19">
        <v>310580</v>
      </c>
      <c r="J19" s="19">
        <v>310580</v>
      </c>
      <c r="K19" s="19">
        <v>310580</v>
      </c>
      <c r="L19" s="19">
        <v>310580</v>
      </c>
      <c r="M19" s="19">
        <v>310580</v>
      </c>
      <c r="N19" s="19">
        <v>310620</v>
      </c>
      <c r="O19" s="18">
        <f>SUM(C19:N19)</f>
        <v>3727000</v>
      </c>
    </row>
    <row r="20" spans="1:15" ht="12.75">
      <c r="A20" s="9" t="s">
        <v>34</v>
      </c>
      <c r="B20" s="3" t="s">
        <v>41</v>
      </c>
      <c r="C20" s="19">
        <v>162500</v>
      </c>
      <c r="D20" s="19">
        <v>162500</v>
      </c>
      <c r="E20" s="19">
        <v>162500</v>
      </c>
      <c r="F20" s="19">
        <v>162500</v>
      </c>
      <c r="G20" s="19">
        <v>162500</v>
      </c>
      <c r="H20" s="19">
        <v>162500</v>
      </c>
      <c r="I20" s="19">
        <v>162500</v>
      </c>
      <c r="J20" s="19">
        <v>162500</v>
      </c>
      <c r="K20" s="19">
        <v>162500</v>
      </c>
      <c r="L20" s="19">
        <v>162500</v>
      </c>
      <c r="M20" s="19">
        <v>162500</v>
      </c>
      <c r="N20" s="19">
        <v>162500</v>
      </c>
      <c r="O20" s="18">
        <f>SUM(C20:N20)</f>
        <v>1950000</v>
      </c>
    </row>
    <row r="21" spans="1:15" ht="12.75">
      <c r="A21" s="1" t="s">
        <v>51</v>
      </c>
      <c r="B21" s="3" t="s">
        <v>52</v>
      </c>
      <c r="C21" s="19">
        <v>801398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>
        <v>801398</v>
      </c>
    </row>
    <row r="22" spans="1:15" ht="12.75">
      <c r="A22" s="1" t="s">
        <v>35</v>
      </c>
      <c r="B22" s="3" t="s">
        <v>53</v>
      </c>
      <c r="C22" s="19"/>
      <c r="D22" s="19"/>
      <c r="E22" s="19"/>
      <c r="F22" s="19"/>
      <c r="G22" s="19">
        <v>4000000</v>
      </c>
      <c r="H22" s="19"/>
      <c r="I22" s="19"/>
      <c r="J22" s="19">
        <v>9592717</v>
      </c>
      <c r="K22" s="19"/>
      <c r="L22" s="19"/>
      <c r="M22" s="19"/>
      <c r="N22" s="19"/>
      <c r="O22" s="19">
        <v>13592717</v>
      </c>
    </row>
    <row r="23" spans="1:15" ht="13.5" thickBot="1">
      <c r="A23" s="25" t="s">
        <v>36</v>
      </c>
      <c r="B23" s="26" t="s">
        <v>42</v>
      </c>
      <c r="C23" s="27">
        <f>SUM(C16:C21)</f>
        <v>3732497</v>
      </c>
      <c r="D23" s="27">
        <f aca="true" t="shared" si="2" ref="D23:N23">SUM(D16:D20)</f>
        <v>2931099</v>
      </c>
      <c r="E23" s="27">
        <f t="shared" si="2"/>
        <v>2931099</v>
      </c>
      <c r="F23" s="27">
        <f t="shared" si="2"/>
        <v>2931099</v>
      </c>
      <c r="G23" s="27">
        <f t="shared" si="2"/>
        <v>2931099</v>
      </c>
      <c r="H23" s="27">
        <f t="shared" si="2"/>
        <v>2931099</v>
      </c>
      <c r="I23" s="27">
        <f t="shared" si="2"/>
        <v>2931099</v>
      </c>
      <c r="J23" s="27">
        <f t="shared" si="2"/>
        <v>2931099</v>
      </c>
      <c r="K23" s="27">
        <f t="shared" si="2"/>
        <v>2931099</v>
      </c>
      <c r="L23" s="27">
        <f t="shared" si="2"/>
        <v>2931099</v>
      </c>
      <c r="M23" s="27">
        <f t="shared" si="2"/>
        <v>2931099</v>
      </c>
      <c r="N23" s="27">
        <f t="shared" si="2"/>
        <v>2819141</v>
      </c>
      <c r="O23" s="28">
        <f>SUM(O16:O22)</f>
        <v>49455345</v>
      </c>
    </row>
    <row r="24" spans="1:15" ht="13.5" thickBot="1">
      <c r="A24" s="7" t="s">
        <v>54</v>
      </c>
      <c r="B24" s="8" t="s">
        <v>43</v>
      </c>
      <c r="C24" s="20">
        <f aca="true" t="shared" si="3" ref="C24:N24">SUM(C14-C23)</f>
        <v>13657499</v>
      </c>
      <c r="D24" s="20">
        <f t="shared" si="3"/>
        <v>-641522</v>
      </c>
      <c r="E24" s="20">
        <f t="shared" si="3"/>
        <v>2658478</v>
      </c>
      <c r="F24" s="20">
        <f t="shared" si="3"/>
        <v>-641522</v>
      </c>
      <c r="G24" s="20">
        <f t="shared" si="3"/>
        <v>-641522</v>
      </c>
      <c r="H24" s="20">
        <f t="shared" si="3"/>
        <v>-571522</v>
      </c>
      <c r="I24" s="20">
        <f t="shared" si="3"/>
        <v>-541522</v>
      </c>
      <c r="J24" s="20">
        <f t="shared" si="3"/>
        <v>-541522</v>
      </c>
      <c r="K24" s="20">
        <f t="shared" si="3"/>
        <v>2658478</v>
      </c>
      <c r="L24" s="20">
        <f t="shared" si="3"/>
        <v>-641522</v>
      </c>
      <c r="M24" s="20">
        <f t="shared" si="3"/>
        <v>-641522</v>
      </c>
      <c r="N24" s="20">
        <f t="shared" si="3"/>
        <v>-519562</v>
      </c>
      <c r="O24" s="20"/>
    </row>
  </sheetData>
  <sheetProtection/>
  <mergeCells count="5">
    <mergeCell ref="A1:O1"/>
    <mergeCell ref="B6:O6"/>
    <mergeCell ref="A2:O2"/>
    <mergeCell ref="A3:O3"/>
    <mergeCell ref="N4:O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Munkagep2</dc:creator>
  <cp:keywords/>
  <dc:description/>
  <cp:lastModifiedBy>Iroda521</cp:lastModifiedBy>
  <cp:lastPrinted>2017-03-10T15:57:51Z</cp:lastPrinted>
  <dcterms:created xsi:type="dcterms:W3CDTF">2015-02-10T09:46:37Z</dcterms:created>
  <dcterms:modified xsi:type="dcterms:W3CDTF">2017-03-22T12:53:52Z</dcterms:modified>
  <cp:category/>
  <cp:version/>
  <cp:contentType/>
  <cp:contentStatus/>
</cp:coreProperties>
</file>