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0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<sst xmlns="http://schemas.openxmlformats.org/spreadsheetml/2006/main" count="63" uniqueCount="49">
  <si>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megnevezés</t>
  </si>
  <si>
    <t>EBBŐL forgamlomképtelen tőrzsvagyon</t>
  </si>
  <si>
    <t>EBBŐL üzleti vagyon</t>
  </si>
  <si>
    <t>ESZKÖZÖK</t>
  </si>
  <si>
    <t>1. Alapítás-átszervezés aktivált értéke (111-ből,112-ből)</t>
  </si>
  <si>
    <t>EBBŐL a "0"-ra leírt, de hazsnálatban lévő eszközök állománya</t>
  </si>
  <si>
    <t>EBBŐL a "0"-ra leírt, de hazsnálaton kívűli eszközök állománya</t>
  </si>
  <si>
    <t>2. Kísérleti fejlesztés aktivált értéke (111-ből, 112-ből)</t>
  </si>
  <si>
    <t>3. Vagyoni értékű jogok (111-ből,112-ből)</t>
  </si>
  <si>
    <t>4. Szellemi termékek (111-ből, 112-ből)</t>
  </si>
  <si>
    <t>5. Immateriális javakra adott előlegek (1181.,1182.)</t>
  </si>
  <si>
    <t>6. Immateriális javak értékhelyesbítése (119.)</t>
  </si>
  <si>
    <t>1. Ingatlanok és kapcsolodó vagyoni értékű jogok (121.,122-ből)</t>
  </si>
  <si>
    <t>EBBŐL korlátozottan forgalomképes törzsvagyon</t>
  </si>
  <si>
    <t>2. Gépek, berendezések és felszereltségek 1311.,1312-ből)</t>
  </si>
  <si>
    <t>4. Tenyésállatok (141.,142-ből)</t>
  </si>
  <si>
    <t>5. Beruházások, felújítások (122-ből,127.,1312-ből,1317-ből.,1322-ből,1327.,142-147-ből,147.)</t>
  </si>
  <si>
    <t>6. Beruházásra adott előlegek (128.,1318.,1328.,148.1598.,1599)</t>
  </si>
  <si>
    <t>7. Állami készletek , tartalékok (1591.,1592.)</t>
  </si>
  <si>
    <t>Tárgyi eszközök értékhelyesbítése (129.,1319.,1329.,149.)</t>
  </si>
  <si>
    <t xml:space="preserve">II. Tárgyi eszközök összesen </t>
  </si>
  <si>
    <t>I. Immateriális javak összesen</t>
  </si>
  <si>
    <t>3. Járművek (1321.,1322-ből)</t>
  </si>
  <si>
    <t>1. Tartós részesedés (1711.,1751.)</t>
  </si>
  <si>
    <t>Ebből-tartós társulási részesedés (1711-ből, 1751ből)</t>
  </si>
  <si>
    <t>2.Tartós hitelviszonyt megtestesítő értékpapír (172-174.,1752.)</t>
  </si>
  <si>
    <t>3. Tartósan adott kölcsön (191-194-ből.,1981-ből)</t>
  </si>
  <si>
    <t>4. Hosszú lejáratú betétek (178.,1988.)</t>
  </si>
  <si>
    <t>Ebből 4/a Hosszú lejáratú betétek bekerülési (könyv szerinti) értéke (178)</t>
  </si>
  <si>
    <t>4/b Hosszú lejáratú betétek elszámolt értékvesztése (1988)</t>
  </si>
  <si>
    <t xml:space="preserve">5. Egyéb hosszú lejáratú követelések (195-ből, 1982-ből) </t>
  </si>
  <si>
    <t>6. Befektetett pénzügyi eszközök értékhelyesbítése (179.)</t>
  </si>
  <si>
    <t>III. Befektetett pénzügyi eszközök összesen</t>
  </si>
  <si>
    <t>A) BEFEKTETETT ESZKÖZÖK ÖSSZESEN</t>
  </si>
  <si>
    <t>ESZKÖZÖK ÖSSZESEN</t>
  </si>
  <si>
    <t>az önkormányzatok tulajdonában levő, a jogszabály alapján érték nélkül nyilvántartott eszközök állománya (használatban lévő kis értékű immateriális javak, tárgyi eszközök, készletek a szakmai nyilvántartásokban szereplő képzőművészeti alkotások, régészeti leletek, lép- és hangarchívumok, gyűjtemények, kulturális javak</t>
  </si>
  <si>
    <t>biztos (jövőbeni) követelések</t>
  </si>
  <si>
    <t>FORRÁSOK</t>
  </si>
  <si>
    <t>függő követelések állománya</t>
  </si>
  <si>
    <t>a mérlegben értékkel nem szereplő kötelezettségek, ideértve a kezesség-, illetve garanciavállalással föggő kötelezettségek.</t>
  </si>
  <si>
    <t>függő kötelezettségek</t>
  </si>
  <si>
    <t>adatok ezer Ft-ban</t>
  </si>
  <si>
    <t>B) Készletek összesen</t>
  </si>
  <si>
    <t>C) Pénzeszközök öszesen</t>
  </si>
  <si>
    <t>D) Követelések összesen</t>
  </si>
  <si>
    <t>H) Kötelezettségek</t>
  </si>
  <si>
    <t>10. sz. melléklet</t>
  </si>
  <si>
    <t>Vagyonkimutatás 2018 ŐRISZENTPÉTER</t>
  </si>
  <si>
    <t>2018.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</si>
</sst>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5" fontId="48" fillId="0" borderId="10" xfId="40" applyNumberFormat="1" applyFont="1" applyBorder="1" applyAlignment="1">
      <alignment wrapText="1"/>
    </xf>
    <xf numFmtId="165" fontId="49" fillId="0" borderId="10" xfId="40" applyNumberFormat="1" applyFont="1" applyBorder="1" applyAlignment="1">
      <alignment wrapText="1"/>
    </xf>
    <xf numFmtId="165" fontId="45" fillId="0" borderId="10" xfId="40" applyNumberFormat="1" applyFont="1" applyBorder="1" applyAlignment="1">
      <alignment wrapText="1"/>
    </xf>
    <xf numFmtId="165" fontId="24" fillId="33" borderId="10" xfId="40" applyNumberFormat="1" applyFont="1" applyFill="1" applyBorder="1" applyAlignment="1">
      <alignment wrapText="1"/>
    </xf>
    <xf numFmtId="165" fontId="50" fillId="0" borderId="10" xfId="40" applyNumberFormat="1" applyFont="1" applyBorder="1" applyAlignment="1">
      <alignment wrapText="1"/>
    </xf>
    <xf numFmtId="165" fontId="0" fillId="0" borderId="0" xfId="40" applyNumberFormat="1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65" fontId="53" fillId="0" borderId="0" xfId="40" applyNumberFormat="1" applyFont="1" applyAlignment="1">
      <alignment horizontal="right"/>
    </xf>
    <xf numFmtId="165" fontId="50" fillId="0" borderId="12" xfId="40" applyNumberFormat="1" applyFont="1" applyBorder="1" applyAlignment="1">
      <alignment horizontal="center" vertical="center" wrapText="1"/>
    </xf>
    <xf numFmtId="165" fontId="50" fillId="0" borderId="13" xfId="4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/>
    </xf>
    <xf numFmtId="165" fontId="47" fillId="0" borderId="12" xfId="40" applyNumberFormat="1" applyFont="1" applyBorder="1" applyAlignment="1">
      <alignment horizontal="center" vertical="center" wrapText="1"/>
    </xf>
    <xf numFmtId="165" fontId="47" fillId="0" borderId="13" xfId="4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30" zoomScaleNormal="130" zoomScalePageLayoutView="0" workbookViewId="0" topLeftCell="A1">
      <selection activeCell="C58" sqref="C58"/>
    </sheetView>
  </sheetViews>
  <sheetFormatPr defaultColWidth="9.140625" defaultRowHeight="15.75" customHeight="1"/>
  <cols>
    <col min="1" max="1" width="51.57421875" style="0" customWidth="1"/>
    <col min="2" max="2" width="7.140625" style="13" customWidth="1"/>
    <col min="3" max="3" width="12.421875" style="13" customWidth="1"/>
    <col min="4" max="4" width="15.57421875" style="13" customWidth="1"/>
    <col min="5" max="5" width="7.421875" style="13" customWidth="1"/>
  </cols>
  <sheetData>
    <row r="1" ht="15.75" customHeight="1">
      <c r="E1" s="17" t="s">
        <v>46</v>
      </c>
    </row>
    <row r="2" spans="1:5" ht="39" customHeight="1">
      <c r="A2" s="20" t="s">
        <v>47</v>
      </c>
      <c r="B2" s="20"/>
      <c r="C2" s="20"/>
      <c r="D2" s="20"/>
      <c r="E2" s="20"/>
    </row>
    <row r="3" spans="1:5" ht="15.75" customHeight="1">
      <c r="A3" s="14"/>
      <c r="B3" s="15"/>
      <c r="C3" s="15"/>
      <c r="D3" s="16" t="s">
        <v>41</v>
      </c>
      <c r="E3" s="16"/>
    </row>
    <row r="4" spans="1:5" ht="12.75" customHeight="1">
      <c r="A4" s="3" t="s">
        <v>0</v>
      </c>
      <c r="B4" s="22" t="s">
        <v>48</v>
      </c>
      <c r="C4" s="18" t="s">
        <v>1</v>
      </c>
      <c r="D4" s="18" t="s">
        <v>13</v>
      </c>
      <c r="E4" s="18" t="s">
        <v>2</v>
      </c>
    </row>
    <row r="5" spans="1:5" ht="15.75" customHeight="1">
      <c r="A5" s="2" t="s">
        <v>3</v>
      </c>
      <c r="B5" s="23"/>
      <c r="C5" s="19"/>
      <c r="D5" s="19"/>
      <c r="E5" s="19"/>
    </row>
    <row r="6" spans="1:5" s="6" customFormat="1" ht="9.75" customHeight="1">
      <c r="A6" s="5" t="s">
        <v>4</v>
      </c>
      <c r="B6" s="8"/>
      <c r="C6" s="8"/>
      <c r="D6" s="8"/>
      <c r="E6" s="8"/>
    </row>
    <row r="7" spans="1:5" s="6" customFormat="1" ht="9.75" customHeight="1">
      <c r="A7" s="5" t="s">
        <v>5</v>
      </c>
      <c r="B7" s="8"/>
      <c r="C7" s="8"/>
      <c r="D7" s="8"/>
      <c r="E7" s="8"/>
    </row>
    <row r="8" spans="1:5" s="6" customFormat="1" ht="9.75" customHeight="1">
      <c r="A8" s="5" t="s">
        <v>6</v>
      </c>
      <c r="B8" s="8"/>
      <c r="C8" s="8"/>
      <c r="D8" s="8"/>
      <c r="E8" s="8"/>
    </row>
    <row r="9" spans="1:5" s="6" customFormat="1" ht="9.75" customHeight="1">
      <c r="A9" s="5" t="s">
        <v>7</v>
      </c>
      <c r="B9" s="8"/>
      <c r="C9" s="8"/>
      <c r="D9" s="8"/>
      <c r="E9" s="8"/>
    </row>
    <row r="10" spans="1:5" s="6" customFormat="1" ht="9.75" customHeight="1">
      <c r="A10" s="5" t="s">
        <v>5</v>
      </c>
      <c r="B10" s="8"/>
      <c r="C10" s="8"/>
      <c r="D10" s="8"/>
      <c r="E10" s="8"/>
    </row>
    <row r="11" spans="1:5" s="6" customFormat="1" ht="9.75" customHeight="1">
      <c r="A11" s="5" t="s">
        <v>6</v>
      </c>
      <c r="B11" s="8"/>
      <c r="C11" s="8"/>
      <c r="D11" s="8"/>
      <c r="E11" s="8"/>
    </row>
    <row r="12" spans="1:5" s="6" customFormat="1" ht="9.75" customHeight="1">
      <c r="A12" s="5" t="s">
        <v>8</v>
      </c>
      <c r="B12" s="8">
        <v>100</v>
      </c>
      <c r="C12" s="8"/>
      <c r="D12" s="8">
        <v>100</v>
      </c>
      <c r="E12" s="8"/>
    </row>
    <row r="13" spans="1:5" s="6" customFormat="1" ht="9.75" customHeight="1">
      <c r="A13" s="5" t="s">
        <v>5</v>
      </c>
      <c r="B13" s="8"/>
      <c r="C13" s="8"/>
      <c r="D13" s="8"/>
      <c r="E13" s="8"/>
    </row>
    <row r="14" spans="1:5" s="6" customFormat="1" ht="9.75" customHeight="1">
      <c r="A14" s="5" t="s">
        <v>6</v>
      </c>
      <c r="B14" s="8"/>
      <c r="C14" s="8"/>
      <c r="D14" s="8"/>
      <c r="E14" s="8"/>
    </row>
    <row r="15" spans="1:5" s="6" customFormat="1" ht="9.75" customHeight="1">
      <c r="A15" s="5" t="s">
        <v>9</v>
      </c>
      <c r="B15" s="8">
        <v>55424</v>
      </c>
      <c r="C15" s="8"/>
      <c r="D15" s="8">
        <v>55424</v>
      </c>
      <c r="E15" s="8"/>
    </row>
    <row r="16" spans="1:5" s="6" customFormat="1" ht="9.75" customHeight="1">
      <c r="A16" s="5" t="s">
        <v>5</v>
      </c>
      <c r="B16" s="8">
        <v>42426</v>
      </c>
      <c r="C16" s="8"/>
      <c r="D16" s="8">
        <v>42426</v>
      </c>
      <c r="E16" s="8"/>
    </row>
    <row r="17" spans="1:5" s="6" customFormat="1" ht="9.75" customHeight="1">
      <c r="A17" s="5" t="s">
        <v>6</v>
      </c>
      <c r="B17" s="8"/>
      <c r="C17" s="8"/>
      <c r="D17" s="8"/>
      <c r="E17" s="8"/>
    </row>
    <row r="18" spans="1:5" s="6" customFormat="1" ht="9.75" customHeight="1">
      <c r="A18" s="5" t="s">
        <v>10</v>
      </c>
      <c r="B18" s="8"/>
      <c r="C18" s="8"/>
      <c r="D18" s="8"/>
      <c r="E18" s="8"/>
    </row>
    <row r="19" spans="1:5" s="6" customFormat="1" ht="9.75" customHeight="1">
      <c r="A19" s="5" t="s">
        <v>11</v>
      </c>
      <c r="B19" s="8"/>
      <c r="C19" s="8"/>
      <c r="D19" s="8"/>
      <c r="E19" s="8"/>
    </row>
    <row r="20" spans="1:5" s="7" customFormat="1" ht="9.75" customHeight="1">
      <c r="A20" s="1" t="s">
        <v>21</v>
      </c>
      <c r="B20" s="9">
        <f>SUM(B18:B19,B15,B12,B9,B6)</f>
        <v>55524</v>
      </c>
      <c r="C20" s="9">
        <f>SUM(C18:C19,C15,C12,C9,C6)</f>
        <v>0</v>
      </c>
      <c r="D20" s="9">
        <f>SUM(D18:D19,D15,D12,D9,D6)</f>
        <v>55524</v>
      </c>
      <c r="E20" s="9">
        <f>SUM(E18:E19,E15,E12,E9,E6)</f>
        <v>0</v>
      </c>
    </row>
    <row r="21" spans="1:5" s="6" customFormat="1" ht="9.75" customHeight="1">
      <c r="A21" s="5" t="s">
        <v>12</v>
      </c>
      <c r="B21" s="8">
        <v>2195278</v>
      </c>
      <c r="C21" s="8">
        <v>632323</v>
      </c>
      <c r="D21" s="8">
        <v>1521658</v>
      </c>
      <c r="E21" s="8">
        <v>50297</v>
      </c>
    </row>
    <row r="22" spans="1:5" s="6" customFormat="1" ht="9.75" customHeight="1">
      <c r="A22" s="5" t="s">
        <v>5</v>
      </c>
      <c r="B22" s="8"/>
      <c r="C22" s="8"/>
      <c r="D22" s="8"/>
      <c r="E22" s="8"/>
    </row>
    <row r="23" spans="1:5" s="6" customFormat="1" ht="9.75" customHeight="1">
      <c r="A23" s="5" t="s">
        <v>6</v>
      </c>
      <c r="B23" s="8"/>
      <c r="C23" s="8"/>
      <c r="D23" s="8"/>
      <c r="E23" s="8"/>
    </row>
    <row r="24" spans="1:5" s="6" customFormat="1" ht="9.75" customHeight="1">
      <c r="A24" s="5" t="s">
        <v>14</v>
      </c>
      <c r="B24" s="8">
        <v>66908</v>
      </c>
      <c r="C24" s="8"/>
      <c r="D24" s="8">
        <v>66908</v>
      </c>
      <c r="E24" s="8"/>
    </row>
    <row r="25" spans="1:5" s="6" customFormat="1" ht="9.75" customHeight="1">
      <c r="A25" s="5" t="s">
        <v>5</v>
      </c>
      <c r="B25" s="8">
        <v>16452</v>
      </c>
      <c r="C25" s="8"/>
      <c r="D25" s="8">
        <v>16452</v>
      </c>
      <c r="E25" s="8"/>
    </row>
    <row r="26" spans="1:5" s="6" customFormat="1" ht="9.75" customHeight="1">
      <c r="A26" s="5" t="s">
        <v>6</v>
      </c>
      <c r="B26" s="8"/>
      <c r="C26" s="8"/>
      <c r="D26" s="8"/>
      <c r="E26" s="8"/>
    </row>
    <row r="27" spans="1:5" s="6" customFormat="1" ht="9.75" customHeight="1">
      <c r="A27" s="5" t="s">
        <v>22</v>
      </c>
      <c r="B27" s="8">
        <v>9424</v>
      </c>
      <c r="C27" s="8"/>
      <c r="D27" s="8">
        <v>9424</v>
      </c>
      <c r="E27" s="8"/>
    </row>
    <row r="28" spans="1:5" s="6" customFormat="1" ht="9.75" customHeight="1">
      <c r="A28" s="5" t="s">
        <v>5</v>
      </c>
      <c r="B28" s="8">
        <v>6668</v>
      </c>
      <c r="C28" s="8"/>
      <c r="D28" s="8">
        <v>6668</v>
      </c>
      <c r="E28" s="8"/>
    </row>
    <row r="29" spans="1:5" s="6" customFormat="1" ht="9.75" customHeight="1">
      <c r="A29" s="5" t="s">
        <v>6</v>
      </c>
      <c r="B29" s="8"/>
      <c r="C29" s="8"/>
      <c r="D29" s="8"/>
      <c r="E29" s="8"/>
    </row>
    <row r="30" spans="1:5" s="6" customFormat="1" ht="9.75" customHeight="1">
      <c r="A30" s="5" t="s">
        <v>15</v>
      </c>
      <c r="B30" s="8"/>
      <c r="C30" s="8"/>
      <c r="D30" s="8"/>
      <c r="E30" s="8"/>
    </row>
    <row r="31" spans="1:5" s="6" customFormat="1" ht="9.75" customHeight="1">
      <c r="A31" s="5" t="s">
        <v>5</v>
      </c>
      <c r="B31" s="8"/>
      <c r="C31" s="8"/>
      <c r="D31" s="8"/>
      <c r="E31" s="8"/>
    </row>
    <row r="32" spans="1:5" s="6" customFormat="1" ht="9.75" customHeight="1">
      <c r="A32" s="5" t="s">
        <v>6</v>
      </c>
      <c r="B32" s="8"/>
      <c r="C32" s="8"/>
      <c r="D32" s="8"/>
      <c r="E32" s="8"/>
    </row>
    <row r="33" spans="1:5" s="6" customFormat="1" ht="9.75" customHeight="1">
      <c r="A33" s="5" t="s">
        <v>16</v>
      </c>
      <c r="B33" s="8"/>
      <c r="C33" s="8"/>
      <c r="D33" s="8"/>
      <c r="E33" s="8"/>
    </row>
    <row r="34" spans="1:5" s="6" customFormat="1" ht="9.75" customHeight="1">
      <c r="A34" s="5" t="s">
        <v>17</v>
      </c>
      <c r="B34" s="8"/>
      <c r="C34" s="8"/>
      <c r="D34" s="8"/>
      <c r="E34" s="8"/>
    </row>
    <row r="35" spans="1:5" s="6" customFormat="1" ht="9.75" customHeight="1">
      <c r="A35" s="5" t="s">
        <v>18</v>
      </c>
      <c r="B35" s="8"/>
      <c r="C35" s="8"/>
      <c r="D35" s="8"/>
      <c r="E35" s="8"/>
    </row>
    <row r="36" spans="1:5" s="6" customFormat="1" ht="9.75" customHeight="1">
      <c r="A36" s="5" t="s">
        <v>19</v>
      </c>
      <c r="B36" s="8"/>
      <c r="C36" s="8"/>
      <c r="D36" s="8"/>
      <c r="E36" s="8"/>
    </row>
    <row r="37" spans="1:5" s="7" customFormat="1" ht="9.75" customHeight="1">
      <c r="A37" s="1" t="s">
        <v>20</v>
      </c>
      <c r="B37" s="9">
        <f>SUM(B21,B24,B27,B30,B33:B35)</f>
        <v>2271610</v>
      </c>
      <c r="C37" s="9">
        <f>SUM(C21,C24,C27,C30,C33:C35)</f>
        <v>632323</v>
      </c>
      <c r="D37" s="9">
        <f>SUM(D21,D24,D27,D30,D33:D35)</f>
        <v>1597990</v>
      </c>
      <c r="E37" s="9">
        <f>SUM(E21,E24,E27,E30,E33:E35)</f>
        <v>50297</v>
      </c>
    </row>
    <row r="38" spans="1:5" s="6" customFormat="1" ht="9.75" customHeight="1">
      <c r="A38" s="5" t="s">
        <v>23</v>
      </c>
      <c r="B38" s="8">
        <v>33</v>
      </c>
      <c r="C38" s="8">
        <v>33</v>
      </c>
      <c r="D38" s="8"/>
      <c r="E38" s="8"/>
    </row>
    <row r="39" spans="1:5" s="6" customFormat="1" ht="9.75" customHeight="1">
      <c r="A39" s="5" t="s">
        <v>24</v>
      </c>
      <c r="B39" s="8"/>
      <c r="C39" s="8"/>
      <c r="D39" s="8"/>
      <c r="E39" s="8"/>
    </row>
    <row r="40" spans="1:5" s="6" customFormat="1" ht="9.75" customHeight="1">
      <c r="A40" s="5" t="s">
        <v>25</v>
      </c>
      <c r="B40" s="8"/>
      <c r="C40" s="8"/>
      <c r="D40" s="8"/>
      <c r="E40" s="8"/>
    </row>
    <row r="41" spans="1:5" s="6" customFormat="1" ht="9.75" customHeight="1">
      <c r="A41" s="5" t="s">
        <v>26</v>
      </c>
      <c r="B41" s="8"/>
      <c r="C41" s="8"/>
      <c r="D41" s="8"/>
      <c r="E41" s="8"/>
    </row>
    <row r="42" spans="1:5" s="6" customFormat="1" ht="9.75" customHeight="1">
      <c r="A42" s="5" t="s">
        <v>27</v>
      </c>
      <c r="B42" s="8"/>
      <c r="C42" s="8"/>
      <c r="D42" s="8"/>
      <c r="E42" s="8"/>
    </row>
    <row r="43" spans="1:5" s="6" customFormat="1" ht="9.75" customHeight="1">
      <c r="A43" s="5" t="s">
        <v>28</v>
      </c>
      <c r="B43" s="8"/>
      <c r="C43" s="8"/>
      <c r="D43" s="8"/>
      <c r="E43" s="8"/>
    </row>
    <row r="44" spans="1:5" s="6" customFormat="1" ht="9.75" customHeight="1">
      <c r="A44" s="5" t="s">
        <v>29</v>
      </c>
      <c r="B44" s="8"/>
      <c r="C44" s="8"/>
      <c r="D44" s="8"/>
      <c r="E44" s="8"/>
    </row>
    <row r="45" spans="1:5" s="6" customFormat="1" ht="9.75" customHeight="1">
      <c r="A45" s="5" t="s">
        <v>30</v>
      </c>
      <c r="B45" s="8"/>
      <c r="C45" s="8"/>
      <c r="D45" s="8"/>
      <c r="E45" s="8"/>
    </row>
    <row r="46" spans="1:5" s="6" customFormat="1" ht="9.75" customHeight="1">
      <c r="A46" s="5" t="s">
        <v>31</v>
      </c>
      <c r="B46" s="8"/>
      <c r="C46" s="8"/>
      <c r="D46" s="8"/>
      <c r="E46" s="8"/>
    </row>
    <row r="47" spans="1:5" s="7" customFormat="1" ht="10.5" customHeight="1">
      <c r="A47" s="1" t="s">
        <v>32</v>
      </c>
      <c r="B47" s="9">
        <f>SUM(B45:B46,B42,B41,B40,B38)</f>
        <v>33</v>
      </c>
      <c r="C47" s="9">
        <f>SUM(C45:C46,C42,C41,C40,C38)</f>
        <v>33</v>
      </c>
      <c r="D47" s="9">
        <f>SUM(D45:D46,D42,D41,D40,D38)</f>
        <v>0</v>
      </c>
      <c r="E47" s="9">
        <f>SUM(E45:E46,E42,E41,E40,E38)</f>
        <v>0</v>
      </c>
    </row>
    <row r="48" spans="1:5" s="7" customFormat="1" ht="12" customHeight="1">
      <c r="A48" s="1" t="s">
        <v>33</v>
      </c>
      <c r="B48" s="9">
        <f>SUM(,B47,B37,B20)</f>
        <v>2327167</v>
      </c>
      <c r="C48" s="9">
        <f>SUM(,C47,C37,C20)</f>
        <v>632356</v>
      </c>
      <c r="D48" s="9">
        <f>SUM(,D47,D37,D20)</f>
        <v>1653514</v>
      </c>
      <c r="E48" s="9">
        <f>SUM(,E47,E37,E20)</f>
        <v>50297</v>
      </c>
    </row>
    <row r="49" spans="1:5" s="7" customFormat="1" ht="12" customHeight="1">
      <c r="A49" s="1" t="s">
        <v>42</v>
      </c>
      <c r="B49" s="9">
        <v>1816</v>
      </c>
      <c r="C49" s="9">
        <v>1816</v>
      </c>
      <c r="D49" s="9"/>
      <c r="E49" s="9"/>
    </row>
    <row r="50" spans="1:5" s="7" customFormat="1" ht="12" customHeight="1">
      <c r="A50" s="1" t="s">
        <v>43</v>
      </c>
      <c r="B50" s="9">
        <v>377787</v>
      </c>
      <c r="C50" s="9">
        <v>377787</v>
      </c>
      <c r="D50" s="9"/>
      <c r="E50" s="9"/>
    </row>
    <row r="51" spans="1:5" s="7" customFormat="1" ht="12" customHeight="1">
      <c r="A51" s="1" t="s">
        <v>44</v>
      </c>
      <c r="B51" s="9">
        <v>65704</v>
      </c>
      <c r="C51" s="9">
        <v>65704</v>
      </c>
      <c r="D51" s="9"/>
      <c r="E51" s="9"/>
    </row>
    <row r="52" spans="1:5" s="7" customFormat="1" ht="14.25" customHeight="1">
      <c r="A52" s="4" t="s">
        <v>34</v>
      </c>
      <c r="B52" s="11">
        <f>SUM(B48:B51)</f>
        <v>2772474</v>
      </c>
      <c r="C52" s="11">
        <f>SUM(C48:C51)</f>
        <v>1077663</v>
      </c>
      <c r="D52" s="11">
        <f>SUM(D48:D51)</f>
        <v>1653514</v>
      </c>
      <c r="E52" s="11">
        <f>SUM(E48:E51)</f>
        <v>50297</v>
      </c>
    </row>
    <row r="53" spans="1:5" s="6" customFormat="1" ht="27.75" customHeight="1">
      <c r="A53" s="5" t="s">
        <v>35</v>
      </c>
      <c r="B53" s="8"/>
      <c r="C53" s="8"/>
      <c r="D53" s="8"/>
      <c r="E53" s="8"/>
    </row>
    <row r="54" spans="1:5" s="6" customFormat="1" ht="9.75" customHeight="1">
      <c r="A54" s="5" t="s">
        <v>38</v>
      </c>
      <c r="B54" s="8"/>
      <c r="C54" s="8"/>
      <c r="D54" s="8"/>
      <c r="E54" s="8"/>
    </row>
    <row r="55" spans="1:5" s="6" customFormat="1" ht="9.75" customHeight="1">
      <c r="A55" s="5" t="s">
        <v>36</v>
      </c>
      <c r="B55" s="8">
        <v>52487</v>
      </c>
      <c r="C55" s="8">
        <v>52487</v>
      </c>
      <c r="D55" s="8"/>
      <c r="E55" s="8"/>
    </row>
    <row r="56" spans="1:5" s="7" customFormat="1" ht="9.75" customHeight="1">
      <c r="A56" s="21" t="s">
        <v>37</v>
      </c>
      <c r="B56" s="21"/>
      <c r="C56" s="21"/>
      <c r="D56" s="21"/>
      <c r="E56" s="21"/>
    </row>
    <row r="57" spans="1:5" s="7" customFormat="1" ht="9.75" customHeight="1">
      <c r="A57" s="1" t="s">
        <v>45</v>
      </c>
      <c r="B57" s="10">
        <v>10630</v>
      </c>
      <c r="C57" s="10">
        <v>10630</v>
      </c>
      <c r="D57" s="10"/>
      <c r="E57" s="10"/>
    </row>
    <row r="58" spans="1:5" ht="19.5" customHeight="1">
      <c r="A58" s="5" t="s">
        <v>39</v>
      </c>
      <c r="B58" s="12"/>
      <c r="C58" s="12"/>
      <c r="D58" s="12"/>
      <c r="E58" s="12"/>
    </row>
    <row r="59" spans="1:5" ht="11.25" customHeight="1">
      <c r="A59" s="5" t="s">
        <v>40</v>
      </c>
      <c r="B59" s="12"/>
      <c r="C59" s="12"/>
      <c r="D59" s="12"/>
      <c r="E59" s="12"/>
    </row>
  </sheetData>
  <sheetProtection/>
  <mergeCells count="6">
    <mergeCell ref="E4:E5"/>
    <mergeCell ref="A2:E2"/>
    <mergeCell ref="C4:C5"/>
    <mergeCell ref="A56:E56"/>
    <mergeCell ref="B4:B5"/>
    <mergeCell ref="D4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penzugy3</dc:creator>
  <cp:keywords/>
  <dc:description/>
  <cp:lastModifiedBy>petischm</cp:lastModifiedBy>
  <cp:lastPrinted>2019-05-25T12:45:51Z</cp:lastPrinted>
  <dcterms:created xsi:type="dcterms:W3CDTF">2014-07-02T09:02:32Z</dcterms:created>
  <dcterms:modified xsi:type="dcterms:W3CDTF">2019-05-25T12:48:37Z</dcterms:modified>
  <cp:category/>
  <cp:version/>
  <cp:contentType/>
  <cp:contentStatus/>
</cp:coreProperties>
</file>