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K21" i="1"/>
  <c r="J21"/>
  <c r="N20"/>
  <c r="N19"/>
  <c r="N13"/>
  <c r="E14"/>
  <c r="N11" l="1"/>
  <c r="M21"/>
  <c r="L21"/>
  <c r="I21"/>
  <c r="H21"/>
  <c r="G21"/>
  <c r="F21"/>
  <c r="E21"/>
  <c r="D21"/>
  <c r="C21"/>
  <c r="B21"/>
  <c r="N18"/>
  <c r="N17"/>
  <c r="N16"/>
  <c r="M14"/>
  <c r="L14"/>
  <c r="K14"/>
  <c r="J14"/>
  <c r="I14"/>
  <c r="H14"/>
  <c r="G14"/>
  <c r="F14"/>
  <c r="D14"/>
  <c r="C14"/>
  <c r="B14"/>
  <c r="N12"/>
  <c r="N10"/>
  <c r="N14" l="1"/>
  <c r="N21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<sst xmlns="http://schemas.openxmlformats.org/spreadsheetml/2006/main" count="30" uniqueCount="30">
  <si>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</si>
  <si>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</si>
  <si>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</si>
  <si>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</si>
  <si>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</si>
  <si>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</si>
  <si>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</si>
  <si>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</si>
  <si>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</si>
  <si>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</si>
  <si>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</si>
  <si>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</si>
  <si>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</si>
  <si>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</si>
  <si>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</si>
  <si>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</si>
  <si>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</si>
  <si>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</si>
  <si>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</si>
  <si>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</si>
  <si>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</si>
  <si>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</si>
  <si>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</si>
  <si>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</si>
  <si>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</si>
  <si>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2018. évi költségvetés előirányzatfelhasználási ütemterve</t>
  </si>
  <si>
    <t>Egyéb fejezeti kezelésű támogatások</t>
  </si>
  <si>
    <t>Működési célú pénzeszközátadás</t>
  </si>
  <si>
    <t>Fejlesztési kiadások</t>
  </si>
  <si>
    <t>10./b számú melléklet az 1/2018.(II. 13.)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</si>
</sst>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tabSelected="1" view="pageBreakPreview" zoomScale="60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5025000</v>
      </c>
      <c r="C10" s="6">
        <v>5025000</v>
      </c>
      <c r="D10" s="6">
        <v>5025000</v>
      </c>
      <c r="E10" s="6">
        <v>5025000</v>
      </c>
      <c r="F10" s="6">
        <v>5025000</v>
      </c>
      <c r="G10" s="6">
        <v>5025000</v>
      </c>
      <c r="H10" s="6">
        <v>5025000</v>
      </c>
      <c r="I10" s="6">
        <v>5025000</v>
      </c>
      <c r="J10" s="6">
        <v>5025000</v>
      </c>
      <c r="K10" s="6">
        <v>5025000</v>
      </c>
      <c r="L10" s="6">
        <v>5025000</v>
      </c>
      <c r="M10" s="6">
        <v>5104016</v>
      </c>
      <c r="N10" s="7">
        <f t="shared" ref="N10:N14" si="0">SUM(B10:M10)</f>
        <v>60379016</v>
      </c>
    </row>
    <row r="11" spans="1:14" s="4" customFormat="1" ht="20.100000000000001" customHeight="1">
      <c r="A11" s="5" t="s">
        <v>23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1881500</v>
      </c>
      <c r="G11" s="6">
        <v>1499000</v>
      </c>
      <c r="H11" s="6">
        <v>965000</v>
      </c>
      <c r="I11" s="6">
        <v>0</v>
      </c>
      <c r="J11" s="6">
        <v>1883578</v>
      </c>
      <c r="K11" s="6">
        <v>1882000</v>
      </c>
      <c r="L11" s="6">
        <v>1882000</v>
      </c>
      <c r="M11" s="6">
        <v>1882000</v>
      </c>
      <c r="N11" s="7">
        <f>SUM(B11:M11)</f>
        <v>19403078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1000000</v>
      </c>
      <c r="E12" s="6">
        <v>0</v>
      </c>
      <c r="F12" s="6">
        <v>360825</v>
      </c>
      <c r="G12" s="6">
        <v>0</v>
      </c>
      <c r="H12" s="6">
        <v>1000000</v>
      </c>
      <c r="I12" s="6">
        <v>0</v>
      </c>
      <c r="J12" s="6">
        <v>0</v>
      </c>
      <c r="K12" s="6">
        <v>1000000</v>
      </c>
      <c r="L12" s="6">
        <v>0</v>
      </c>
      <c r="M12" s="6">
        <v>798035</v>
      </c>
      <c r="N12" s="7">
        <f t="shared" si="0"/>
        <v>4360053</v>
      </c>
    </row>
    <row r="13" spans="1:14" s="4" customFormat="1" ht="20.100000000000001" customHeight="1">
      <c r="A13" s="5" t="s">
        <v>26</v>
      </c>
      <c r="B13" s="6"/>
      <c r="C13" s="6"/>
      <c r="D13" s="6"/>
      <c r="E13" s="6">
        <v>1343251</v>
      </c>
      <c r="F13" s="6"/>
      <c r="G13" s="6"/>
      <c r="H13" s="6"/>
      <c r="I13" s="6"/>
      <c r="J13" s="6"/>
      <c r="K13" s="6"/>
      <c r="L13" s="6"/>
      <c r="M13" s="6"/>
      <c r="N13" s="7">
        <f>SUM(B13:M13)</f>
        <v>1343251</v>
      </c>
    </row>
    <row r="14" spans="1:14" s="4" customFormat="1" ht="20.100000000000001" customHeight="1">
      <c r="A14" s="2" t="s">
        <v>15</v>
      </c>
      <c r="B14" s="7">
        <f t="shared" ref="B14:M14" si="1">SUM(B10:B12)</f>
        <v>7108193</v>
      </c>
      <c r="C14" s="7">
        <f t="shared" si="1"/>
        <v>6907000</v>
      </c>
      <c r="D14" s="7">
        <f t="shared" si="1"/>
        <v>7907000</v>
      </c>
      <c r="E14" s="7">
        <f>SUM(E10:E13)</f>
        <v>8250251</v>
      </c>
      <c r="F14" s="7">
        <f t="shared" si="1"/>
        <v>7267325</v>
      </c>
      <c r="G14" s="7">
        <f t="shared" si="1"/>
        <v>6524000</v>
      </c>
      <c r="H14" s="7">
        <f t="shared" si="1"/>
        <v>6990000</v>
      </c>
      <c r="I14" s="7">
        <f t="shared" si="1"/>
        <v>5025000</v>
      </c>
      <c r="J14" s="7">
        <f t="shared" si="1"/>
        <v>6908578</v>
      </c>
      <c r="K14" s="7">
        <f t="shared" si="1"/>
        <v>7907000</v>
      </c>
      <c r="L14" s="7">
        <f t="shared" si="1"/>
        <v>6907000</v>
      </c>
      <c r="M14" s="7">
        <f t="shared" si="1"/>
        <v>7784051</v>
      </c>
      <c r="N14" s="7">
        <f t="shared" si="0"/>
        <v>85485398</v>
      </c>
    </row>
    <row r="15" spans="1:14" s="4" customFormat="1" ht="20.100000000000001" customHeight="1">
      <c r="A15" s="9" t="s">
        <v>16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s="4" customFormat="1" ht="20.100000000000001" customHeight="1">
      <c r="A16" s="5" t="s">
        <v>17</v>
      </c>
      <c r="B16" s="6">
        <v>4243652</v>
      </c>
      <c r="C16" s="6">
        <v>3943652</v>
      </c>
      <c r="D16" s="6">
        <v>3943652</v>
      </c>
      <c r="E16" s="6">
        <v>4938652</v>
      </c>
      <c r="F16" s="6">
        <v>3943652</v>
      </c>
      <c r="G16" s="6">
        <v>3943652</v>
      </c>
      <c r="H16" s="6">
        <v>3943652</v>
      </c>
      <c r="I16" s="6">
        <v>3943652</v>
      </c>
      <c r="J16" s="6">
        <v>3943652</v>
      </c>
      <c r="K16" s="6">
        <v>3943652</v>
      </c>
      <c r="L16" s="6">
        <v>3943652</v>
      </c>
      <c r="M16" s="6">
        <v>4074332</v>
      </c>
      <c r="N16" s="7">
        <f t="shared" ref="N16:N21" si="2">SUM(B16:M16)</f>
        <v>48749504</v>
      </c>
    </row>
    <row r="17" spans="1:14" s="4" customFormat="1" ht="20.100000000000001" customHeight="1">
      <c r="A17" s="5" t="s">
        <v>18</v>
      </c>
      <c r="B17" s="6">
        <v>939602</v>
      </c>
      <c r="C17" s="6">
        <v>780185</v>
      </c>
      <c r="D17" s="6">
        <v>780185</v>
      </c>
      <c r="E17" s="6">
        <v>997011</v>
      </c>
      <c r="F17" s="6">
        <v>780185</v>
      </c>
      <c r="G17" s="6">
        <v>780185</v>
      </c>
      <c r="H17" s="6">
        <v>780185</v>
      </c>
      <c r="I17" s="6">
        <v>770185</v>
      </c>
      <c r="J17" s="6">
        <v>770185</v>
      </c>
      <c r="K17" s="6">
        <v>770185</v>
      </c>
      <c r="L17" s="6">
        <v>770185</v>
      </c>
      <c r="M17" s="6">
        <v>780185</v>
      </c>
      <c r="N17" s="7">
        <f t="shared" si="2"/>
        <v>9698463</v>
      </c>
    </row>
    <row r="18" spans="1:14" s="4" customFormat="1" ht="20.100000000000001" customHeight="1">
      <c r="A18" s="5" t="s">
        <v>19</v>
      </c>
      <c r="B18" s="6">
        <v>2577000</v>
      </c>
      <c r="C18" s="6">
        <v>2577000</v>
      </c>
      <c r="D18" s="6">
        <v>2577000</v>
      </c>
      <c r="E18" s="6">
        <v>3071000</v>
      </c>
      <c r="F18" s="6">
        <v>2577000</v>
      </c>
      <c r="G18" s="6">
        <v>1267000</v>
      </c>
      <c r="H18" s="6">
        <v>804174</v>
      </c>
      <c r="I18" s="6">
        <v>965000</v>
      </c>
      <c r="J18" s="6">
        <v>2577000</v>
      </c>
      <c r="K18" s="6">
        <v>2777000</v>
      </c>
      <c r="L18" s="6">
        <v>2577000</v>
      </c>
      <c r="M18" s="6">
        <v>2653332</v>
      </c>
      <c r="N18" s="7">
        <f t="shared" si="2"/>
        <v>26999506</v>
      </c>
    </row>
    <row r="19" spans="1:14" s="4" customFormat="1" ht="20.100000000000001" customHeight="1">
      <c r="A19" s="5" t="s">
        <v>27</v>
      </c>
      <c r="B19" s="6"/>
      <c r="C19" s="6"/>
      <c r="D19" s="6"/>
      <c r="E19" s="6"/>
      <c r="F19" s="6"/>
      <c r="G19" s="6"/>
      <c r="H19" s="6"/>
      <c r="I19" s="6"/>
      <c r="J19" s="6">
        <v>17925</v>
      </c>
      <c r="K19" s="6"/>
      <c r="L19" s="6"/>
      <c r="M19" s="6"/>
      <c r="N19" s="7">
        <f>SUM(B19:M19)</f>
        <v>17925</v>
      </c>
    </row>
    <row r="20" spans="1:14" s="4" customFormat="1" ht="20.100000000000001" customHeight="1">
      <c r="A20" s="5" t="s">
        <v>28</v>
      </c>
      <c r="B20" s="6"/>
      <c r="C20" s="6"/>
      <c r="D20" s="6"/>
      <c r="E20" s="6"/>
      <c r="F20" s="6"/>
      <c r="G20" s="6"/>
      <c r="H20" s="6"/>
      <c r="I20" s="6"/>
      <c r="J20" s="6"/>
      <c r="K20" s="6">
        <v>20000</v>
      </c>
      <c r="L20" s="6"/>
      <c r="M20" s="6"/>
      <c r="N20" s="7">
        <f>SUM(B20:M20)</f>
        <v>20000</v>
      </c>
    </row>
    <row r="21" spans="1:14" s="4" customFormat="1" ht="20.100000000000001" customHeight="1">
      <c r="A21" s="2" t="s">
        <v>20</v>
      </c>
      <c r="B21" s="7">
        <f t="shared" ref="B21:M21" si="3">SUM(B16:B18)</f>
        <v>7760254</v>
      </c>
      <c r="C21" s="7">
        <f t="shared" si="3"/>
        <v>7300837</v>
      </c>
      <c r="D21" s="7">
        <f t="shared" si="3"/>
        <v>7300837</v>
      </c>
      <c r="E21" s="7">
        <f t="shared" si="3"/>
        <v>9006663</v>
      </c>
      <c r="F21" s="7">
        <f t="shared" si="3"/>
        <v>7300837</v>
      </c>
      <c r="G21" s="7">
        <f t="shared" si="3"/>
        <v>5990837</v>
      </c>
      <c r="H21" s="7">
        <f t="shared" si="3"/>
        <v>5528011</v>
      </c>
      <c r="I21" s="7">
        <f t="shared" si="3"/>
        <v>5678837</v>
      </c>
      <c r="J21" s="7">
        <f>SUM(J16:J20)</f>
        <v>7308762</v>
      </c>
      <c r="K21" s="7">
        <f>SUM(K16:K20)</f>
        <v>7510837</v>
      </c>
      <c r="L21" s="7">
        <f t="shared" si="3"/>
        <v>7290837</v>
      </c>
      <c r="M21" s="7">
        <f t="shared" si="3"/>
        <v>7507849</v>
      </c>
      <c r="N21" s="7">
        <f t="shared" si="2"/>
        <v>85485398</v>
      </c>
    </row>
  </sheetData>
  <mergeCells count="6">
    <mergeCell ref="A15:N15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2017-02-08T09:21:44Z</cp:lastPrinted>
  <dcterms:created xsi:type="dcterms:W3CDTF">2012-02-17T10:34:35Z</dcterms:created>
  <dcterms:modified xsi:type="dcterms:W3CDTF">2018-12-14T09:48:34Z</dcterms:modified>
</cp:coreProperties>
</file>