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31" i="1" s="1"/>
  <c r="G21" i="1"/>
  <c r="G31" i="1" s="1"/>
</calcChain>
</file>

<file path=xl/sharedStrings.xml><?xml version="1.0" encoding="utf-8"?>
<sst xmlns="http://schemas.openxmlformats.org/spreadsheetml/2006/main" count="30" uniqueCount="30">
  <si>
    <t>zárszámadás 2015.</t>
  </si>
  <si>
    <t>adatok ezer Ft-ban</t>
  </si>
  <si>
    <t>1.</t>
  </si>
  <si>
    <t>2.</t>
  </si>
  <si>
    <t>3.</t>
  </si>
  <si>
    <t>4.</t>
  </si>
  <si>
    <t>5.</t>
  </si>
  <si>
    <t>Budakeszi Város Önkormányzat 2015.év tartalékok részletezése</t>
  </si>
  <si>
    <t>sorszám</t>
  </si>
  <si>
    <t>megnevezés</t>
  </si>
  <si>
    <t>2015. eredeti előirányzat</t>
  </si>
  <si>
    <t>2015.év módosÍtott előirányzat</t>
  </si>
  <si>
    <t>megjegyzés</t>
  </si>
  <si>
    <t>Céltartalék</t>
  </si>
  <si>
    <t>-ebből BKV-val szembeni per pertárgyértékére és kamatai</t>
  </si>
  <si>
    <t>-ebből Budaörsi Kistérségi Társulás megszűnése miatti fizetési kötelezettség</t>
  </si>
  <si>
    <t>Polgármesteri keret</t>
  </si>
  <si>
    <t>Városi rendezvények keret</t>
  </si>
  <si>
    <t>Általános tartalék</t>
  </si>
  <si>
    <t>Fejlesztési céltartalék</t>
  </si>
  <si>
    <t>-ebből Általános fejlesztési tartalék</t>
  </si>
  <si>
    <t>-ebből Útépítési alap</t>
  </si>
  <si>
    <t>-ebből Közvilágítás fejlesztése</t>
  </si>
  <si>
    <t>-ebből Intézményi fejlesztési tartalék</t>
  </si>
  <si>
    <t>-ebből Lakásfenntartási alap</t>
  </si>
  <si>
    <t>-ebből Környezetvédelmi alap</t>
  </si>
  <si>
    <t>-ebből Lakossági járdaépítési alap</t>
  </si>
  <si>
    <t>-ebből Nagyszénászug településfejl. alap</t>
  </si>
  <si>
    <t>Tartalékok összesen:</t>
  </si>
  <si>
    <t>11.melléklet a 16/2016.(VI.02.)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</si>
</sst>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6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3" fontId="7" fillId="0" borderId="0" xfId="0" applyNumberFormat="1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>
      <alignment horizontal="right"/>
    </xf>
    <xf numFmtId="0" fontId="5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0" fillId="0" borderId="1" xfId="0" applyBorder="1" applyAlignment="1"/>
    <xf numFmtId="0" fontId="5" fillId="0" borderId="0" xfId="0" applyFont="1" applyBorder="1" applyAlignment="1"/>
    <xf numFmtId="0" fontId="5" fillId="0" borderId="1" xfId="0" applyFont="1" applyBorder="1"/>
    <xf numFmtId="3" fontId="5" fillId="0" borderId="0" xfId="0" applyNumberFormat="1" applyFont="1" applyBorder="1" applyAlignment="1"/>
    <xf numFmtId="49" fontId="0" fillId="0" borderId="3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0" xfId="0" applyFont="1" applyBorder="1"/>
    <xf numFmtId="0" fontId="7" fillId="0" borderId="0" xfId="0" applyFont="1" applyFill="1" applyBorder="1" applyAlignment="1"/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0" fillId="0" borderId="1" xfId="0" applyBorder="1" applyAlignment="1">
      <alignment horizontal="left"/>
    </xf>
    <xf numFmtId="0" fontId="1" fillId="0" borderId="1" xfId="0" applyFont="1" applyBorder="1" applyAlignment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3" fontId="5" fillId="0" borderId="0" xfId="0" applyNumberFormat="1" applyFont="1" applyFill="1" applyBorder="1"/>
    <xf numFmtId="0" fontId="5" fillId="0" borderId="0" xfId="0" applyFont="1" applyBorder="1" applyAlignment="1">
      <alignment horizontal="center" wrapText="1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5" fillId="0" borderId="0" xfId="0" applyNumberFormat="1" applyFont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/>
    <xf numFmtId="3" fontId="3" fillId="0" borderId="4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/>
    </xf>
    <xf numFmtId="3" fontId="5" fillId="0" borderId="4" xfId="0" applyNumberFormat="1" applyFont="1" applyBorder="1" applyAlignment="1"/>
    <xf numFmtId="3" fontId="5" fillId="0" borderId="5" xfId="0" applyNumberFormat="1" applyFont="1" applyBorder="1" applyAlignment="1"/>
    <xf numFmtId="3" fontId="7" fillId="0" borderId="4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/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9" fontId="7" fillId="0" borderId="4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3" fontId="7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3" fontId="7" fillId="0" borderId="4" xfId="0" applyNumberFormat="1" applyFont="1" applyBorder="1" applyAlignment="1"/>
    <xf numFmtId="3" fontId="7" fillId="0" borderId="5" xfId="0" applyNumberFormat="1" applyFont="1" applyBorder="1" applyAlignme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tabSelected="1" workbookViewId="0">
      <selection activeCell="A3" sqref="A3:C5"/>
    </sheetView>
  </sheetViews>
  <sheetFormatPr defaultRowHeight="15" x14ac:dyDescent="0.25"/>
  <cols>
    <col min="1" max="1" width="6" customWidth="1"/>
    <col min="2" max="2" width="18.5703125" customWidth="1"/>
    <col min="3" max="3" width="9" customWidth="1"/>
    <col min="4" max="4" width="8.7109375" customWidth="1"/>
    <col min="5" max="5" width="8.85546875" hidden="1" customWidth="1"/>
    <col min="6" max="6" width="27.140625" hidden="1" customWidth="1"/>
    <col min="7" max="9" width="8.7109375" customWidth="1"/>
    <col min="10" max="10" width="8.140625" customWidth="1"/>
    <col min="11" max="12" width="8.7109375" hidden="1" customWidth="1"/>
    <col min="13" max="13" width="20.5703125" customWidth="1"/>
    <col min="14" max="14" width="34.85546875" customWidth="1"/>
    <col min="15" max="15" width="17" customWidth="1"/>
    <col min="16" max="16" width="18.140625" customWidth="1"/>
    <col min="17" max="17" width="17.85546875" customWidth="1"/>
    <col min="18" max="18" width="5.140625" customWidth="1"/>
    <col min="19" max="19" width="19" customWidth="1"/>
    <col min="20" max="20" width="7.140625" customWidth="1"/>
    <col min="21" max="26" width="8.7109375" customWidth="1"/>
    <col min="27" max="27" width="11" customWidth="1"/>
  </cols>
  <sheetData>
    <row r="1" spans="1:27" ht="1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1"/>
      <c r="K1" s="11"/>
      <c r="L1" s="11"/>
      <c r="M1" s="18"/>
      <c r="N1" s="7"/>
      <c r="O1" s="18"/>
      <c r="P1" s="2"/>
      <c r="Q1" s="19"/>
      <c r="R1" s="18"/>
      <c r="S1" s="18"/>
      <c r="T1" s="18"/>
      <c r="U1" s="18"/>
      <c r="V1" s="18"/>
      <c r="W1" s="18"/>
      <c r="X1" s="18"/>
      <c r="Y1" s="18"/>
      <c r="Z1" s="2"/>
      <c r="AA1" s="19"/>
    </row>
    <row r="2" spans="1:27" ht="21" customHeight="1" x14ac:dyDescent="0.25">
      <c r="A2" s="17"/>
      <c r="B2" s="1"/>
      <c r="C2" s="1"/>
      <c r="D2" s="1"/>
      <c r="E2" s="1"/>
      <c r="F2" s="1"/>
      <c r="G2" s="1"/>
      <c r="H2" s="1"/>
      <c r="I2" s="1"/>
      <c r="J2" s="11"/>
      <c r="K2" s="11"/>
      <c r="L2" s="11"/>
      <c r="M2" s="20"/>
      <c r="N2" s="20"/>
      <c r="O2" s="20"/>
      <c r="P2" s="19"/>
      <c r="Q2" s="19"/>
      <c r="R2" s="21"/>
      <c r="S2" s="21"/>
      <c r="T2" s="21"/>
      <c r="U2" s="21"/>
      <c r="V2" s="21"/>
      <c r="W2" s="21"/>
      <c r="X2" s="21"/>
      <c r="Y2" s="18"/>
      <c r="Z2" s="19"/>
      <c r="AA2" s="19"/>
    </row>
    <row r="3" spans="1:27" ht="21" customHeight="1" x14ac:dyDescent="0.25">
      <c r="A3" s="104" t="s">
        <v>0</v>
      </c>
      <c r="B3" s="104"/>
      <c r="C3" s="104"/>
      <c r="D3" s="105" t="s">
        <v>7</v>
      </c>
      <c r="E3" s="106"/>
      <c r="F3" s="106"/>
      <c r="G3" s="106"/>
      <c r="H3" s="106"/>
      <c r="I3" s="106"/>
      <c r="J3" s="106"/>
      <c r="K3" s="11"/>
      <c r="L3" s="11"/>
      <c r="M3" s="107" t="s">
        <v>29</v>
      </c>
      <c r="N3" s="20"/>
      <c r="O3" s="20"/>
      <c r="P3" s="19"/>
      <c r="Q3" s="19"/>
      <c r="R3" s="21"/>
      <c r="S3" s="21"/>
      <c r="T3" s="21"/>
      <c r="U3" s="21"/>
      <c r="V3" s="21"/>
      <c r="W3" s="21"/>
      <c r="X3" s="21"/>
      <c r="Y3" s="18"/>
      <c r="Z3" s="19"/>
      <c r="AA3" s="19"/>
    </row>
    <row r="4" spans="1:27" ht="21" customHeight="1" x14ac:dyDescent="0.25">
      <c r="A4" s="104"/>
      <c r="B4" s="104"/>
      <c r="C4" s="104"/>
      <c r="D4" s="106"/>
      <c r="E4" s="106"/>
      <c r="F4" s="106"/>
      <c r="G4" s="106"/>
      <c r="H4" s="106"/>
      <c r="I4" s="106"/>
      <c r="J4" s="106"/>
      <c r="K4" s="11"/>
      <c r="L4" s="11"/>
      <c r="M4" s="108"/>
      <c r="N4" s="20"/>
      <c r="O4" s="20"/>
      <c r="P4" s="19"/>
      <c r="Q4" s="19"/>
      <c r="R4" s="21"/>
      <c r="S4" s="21"/>
      <c r="T4" s="21"/>
      <c r="U4" s="21"/>
      <c r="V4" s="21"/>
      <c r="W4" s="21"/>
      <c r="X4" s="21"/>
      <c r="Y4" s="18"/>
      <c r="Z4" s="19"/>
      <c r="AA4" s="19"/>
    </row>
    <row r="5" spans="1:27" x14ac:dyDescent="0.25">
      <c r="A5" s="104"/>
      <c r="B5" s="104"/>
      <c r="C5" s="104"/>
      <c r="D5" s="106"/>
      <c r="E5" s="106"/>
      <c r="F5" s="106"/>
      <c r="G5" s="106"/>
      <c r="H5" s="106"/>
      <c r="I5" s="106"/>
      <c r="J5" s="106"/>
      <c r="K5" s="11"/>
      <c r="L5" s="11"/>
      <c r="M5" s="108"/>
      <c r="N5" s="7"/>
      <c r="O5" s="22"/>
      <c r="P5" s="19"/>
      <c r="Q5" s="19"/>
      <c r="R5" s="18"/>
      <c r="S5" s="18"/>
      <c r="T5" s="18"/>
      <c r="U5" s="18"/>
      <c r="V5" s="18"/>
      <c r="W5" s="18"/>
      <c r="X5" s="18"/>
      <c r="Y5" s="18"/>
      <c r="Z5" s="19"/>
      <c r="AA5" s="19"/>
    </row>
    <row r="6" spans="1:27" x14ac:dyDescent="0.25">
      <c r="A6" s="17"/>
      <c r="B6" s="1"/>
      <c r="C6" s="23"/>
      <c r="D6" s="23"/>
      <c r="E6" s="23"/>
      <c r="F6" s="23"/>
      <c r="G6" s="24"/>
      <c r="H6" s="24"/>
      <c r="I6" s="24"/>
      <c r="J6" s="11"/>
      <c r="K6" s="11"/>
      <c r="L6" s="11"/>
      <c r="M6" s="18"/>
      <c r="N6" s="7"/>
      <c r="O6" s="22"/>
      <c r="P6" s="19"/>
      <c r="Q6" s="19"/>
      <c r="R6" s="18"/>
      <c r="S6" s="18"/>
      <c r="T6" s="18"/>
      <c r="U6" s="18"/>
      <c r="V6" s="18"/>
      <c r="W6" s="18"/>
      <c r="X6" s="18"/>
      <c r="Y6" s="18"/>
      <c r="Z6" s="19"/>
      <c r="AA6" s="19"/>
    </row>
    <row r="7" spans="1:27" x14ac:dyDescent="0.25">
      <c r="A7" s="17"/>
      <c r="B7" s="1"/>
      <c r="C7" s="23"/>
      <c r="D7" s="23"/>
      <c r="E7" s="23"/>
      <c r="F7" s="23"/>
      <c r="G7" s="24"/>
      <c r="H7" s="24"/>
      <c r="I7" s="24"/>
      <c r="J7" s="11"/>
      <c r="K7" s="11"/>
      <c r="L7" s="11"/>
      <c r="M7" s="18"/>
      <c r="N7" s="7"/>
      <c r="O7" s="22"/>
      <c r="P7" s="19"/>
      <c r="Q7" s="19"/>
      <c r="R7" s="18"/>
      <c r="S7" s="18"/>
      <c r="T7" s="18"/>
      <c r="U7" s="18"/>
      <c r="V7" s="18"/>
      <c r="W7" s="18"/>
      <c r="X7" s="18"/>
      <c r="Y7" s="18"/>
      <c r="Z7" s="19"/>
      <c r="AA7" s="19"/>
    </row>
    <row r="8" spans="1:27" hidden="1" x14ac:dyDescent="0.25">
      <c r="A8" s="17"/>
      <c r="B8" s="1"/>
      <c r="C8" s="23"/>
      <c r="D8" s="23"/>
      <c r="E8" s="23"/>
      <c r="F8" s="23"/>
      <c r="G8" s="24"/>
      <c r="H8" s="24"/>
      <c r="I8" s="24"/>
      <c r="J8" s="11"/>
      <c r="K8" s="11"/>
      <c r="L8" s="11"/>
      <c r="M8" s="18"/>
      <c r="N8" s="7"/>
      <c r="O8" s="22"/>
      <c r="P8" s="19"/>
      <c r="Q8" s="19"/>
      <c r="R8" s="18"/>
      <c r="S8" s="18"/>
      <c r="T8" s="18"/>
      <c r="U8" s="18"/>
      <c r="V8" s="18"/>
      <c r="W8" s="18"/>
      <c r="X8" s="18"/>
      <c r="Y8" s="18"/>
      <c r="Z8" s="19"/>
      <c r="AA8" s="19"/>
    </row>
    <row r="9" spans="1:27" hidden="1" x14ac:dyDescent="0.25">
      <c r="D9" s="25"/>
      <c r="G9" s="92"/>
      <c r="H9" s="92"/>
      <c r="K9" s="92" t="s">
        <v>1</v>
      </c>
      <c r="L9" s="92"/>
      <c r="M9" s="7"/>
      <c r="N9" s="7"/>
      <c r="O9" s="18"/>
      <c r="P9" s="18"/>
      <c r="Q9" s="14"/>
      <c r="R9" s="18"/>
      <c r="S9" s="18"/>
      <c r="T9" s="18"/>
      <c r="U9" s="18"/>
      <c r="V9" s="18"/>
      <c r="W9" s="18"/>
      <c r="X9" s="18"/>
      <c r="Y9" s="18"/>
      <c r="Z9" s="13"/>
      <c r="AA9" s="13"/>
    </row>
    <row r="10" spans="1:27" ht="51.75" customHeight="1" x14ac:dyDescent="0.25">
      <c r="A10" s="6" t="s">
        <v>8</v>
      </c>
      <c r="B10" s="93" t="s">
        <v>9</v>
      </c>
      <c r="C10" s="94"/>
      <c r="D10" s="94"/>
      <c r="E10" s="94"/>
      <c r="F10" s="95"/>
      <c r="G10" s="96" t="s">
        <v>10</v>
      </c>
      <c r="H10" s="97"/>
      <c r="I10" s="98" t="s">
        <v>11</v>
      </c>
      <c r="J10" s="98"/>
      <c r="K10" s="98"/>
      <c r="L10" s="98"/>
      <c r="M10" s="6" t="s">
        <v>12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6"/>
      <c r="AA10" s="26"/>
    </row>
    <row r="11" spans="1:27" x14ac:dyDescent="0.25">
      <c r="A11" s="27" t="s">
        <v>2</v>
      </c>
      <c r="B11" s="99" t="s">
        <v>13</v>
      </c>
      <c r="C11" s="100"/>
      <c r="D11" s="100"/>
      <c r="E11" s="100"/>
      <c r="F11" s="101"/>
      <c r="G11" s="102">
        <v>35000</v>
      </c>
      <c r="H11" s="103"/>
      <c r="I11" s="88">
        <v>35000</v>
      </c>
      <c r="J11" s="88"/>
      <c r="K11" s="88"/>
      <c r="L11" s="88"/>
      <c r="M11" s="28"/>
      <c r="N11" s="15"/>
      <c r="O11" s="4"/>
      <c r="P11" s="4"/>
      <c r="Q11" s="4"/>
      <c r="R11" s="4"/>
      <c r="S11" s="29"/>
      <c r="T11" s="4"/>
      <c r="U11" s="4"/>
      <c r="V11" s="4"/>
      <c r="W11" s="4"/>
      <c r="X11" s="4"/>
      <c r="Y11" s="4"/>
      <c r="Z11" s="4"/>
      <c r="AA11" s="4"/>
    </row>
    <row r="12" spans="1:27" ht="22.5" customHeight="1" x14ac:dyDescent="0.25">
      <c r="A12" s="30"/>
      <c r="B12" s="89" t="s">
        <v>14</v>
      </c>
      <c r="C12" s="90"/>
      <c r="D12" s="90"/>
      <c r="E12" s="89"/>
      <c r="F12" s="90"/>
      <c r="G12" s="91">
        <v>33000</v>
      </c>
      <c r="H12" s="91"/>
      <c r="I12" s="88">
        <v>33000</v>
      </c>
      <c r="J12" s="88"/>
      <c r="K12" s="88"/>
      <c r="L12" s="88"/>
      <c r="M12" s="28"/>
      <c r="N12" s="15"/>
      <c r="O12" s="31"/>
      <c r="P12" s="31"/>
      <c r="Q12" s="31"/>
      <c r="R12" s="4"/>
      <c r="S12" s="29"/>
      <c r="T12" s="4"/>
      <c r="U12" s="31"/>
      <c r="V12" s="31"/>
      <c r="W12" s="31"/>
      <c r="X12" s="31"/>
      <c r="Y12" s="31"/>
      <c r="Z12" s="31"/>
      <c r="AA12" s="31"/>
    </row>
    <row r="13" spans="1:27" ht="30" customHeight="1" x14ac:dyDescent="0.25">
      <c r="A13" s="30"/>
      <c r="B13" s="89" t="s">
        <v>15</v>
      </c>
      <c r="C13" s="90"/>
      <c r="D13" s="90"/>
      <c r="E13" s="32"/>
      <c r="F13" s="32"/>
      <c r="G13" s="91">
        <v>2000</v>
      </c>
      <c r="H13" s="91"/>
      <c r="I13" s="88">
        <v>2000</v>
      </c>
      <c r="J13" s="88"/>
      <c r="K13" s="88"/>
      <c r="L13" s="88"/>
      <c r="M13" s="28"/>
      <c r="N13" s="15"/>
      <c r="O13" s="31"/>
      <c r="P13" s="31"/>
      <c r="Q13" s="31"/>
      <c r="R13" s="4"/>
      <c r="S13" s="29"/>
      <c r="T13" s="4"/>
      <c r="U13" s="31"/>
      <c r="V13" s="31"/>
      <c r="W13" s="31"/>
      <c r="X13" s="31"/>
      <c r="Y13" s="31"/>
      <c r="Z13" s="31"/>
      <c r="AA13" s="31"/>
    </row>
    <row r="14" spans="1:27" x14ac:dyDescent="0.2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17"/>
      <c r="N14" s="15"/>
      <c r="O14" s="31"/>
      <c r="P14" s="31"/>
      <c r="Q14" s="31"/>
      <c r="R14" s="4"/>
      <c r="S14" s="29"/>
      <c r="T14" s="4"/>
      <c r="U14" s="31"/>
      <c r="V14" s="31"/>
      <c r="W14" s="31"/>
      <c r="X14" s="31"/>
      <c r="Y14" s="31"/>
      <c r="Z14" s="31"/>
      <c r="AA14" s="31"/>
    </row>
    <row r="15" spans="1:27" x14ac:dyDescent="0.25">
      <c r="A15" s="27" t="s">
        <v>3</v>
      </c>
      <c r="B15" s="83" t="s">
        <v>16</v>
      </c>
      <c r="C15" s="84"/>
      <c r="D15" s="85"/>
      <c r="E15" s="33"/>
      <c r="F15" s="33"/>
      <c r="G15" s="86">
        <v>2000</v>
      </c>
      <c r="H15" s="87"/>
      <c r="I15" s="71">
        <v>0</v>
      </c>
      <c r="J15" s="72"/>
      <c r="K15" s="72"/>
      <c r="L15" s="72"/>
      <c r="M15" s="28"/>
      <c r="N15" s="15"/>
      <c r="O15" s="31"/>
      <c r="P15" s="31"/>
      <c r="Q15" s="31"/>
      <c r="R15" s="4"/>
      <c r="S15" s="29"/>
      <c r="T15" s="4"/>
      <c r="U15" s="31"/>
      <c r="V15" s="31"/>
      <c r="W15" s="31"/>
      <c r="X15" s="31"/>
      <c r="Y15" s="31"/>
      <c r="Z15" s="31"/>
      <c r="AA15" s="31"/>
    </row>
    <row r="16" spans="1:27" x14ac:dyDescent="0.2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17"/>
      <c r="N16" s="15"/>
      <c r="O16" s="31"/>
      <c r="P16" s="31"/>
      <c r="Q16" s="31"/>
      <c r="R16" s="4"/>
      <c r="S16" s="29"/>
      <c r="T16" s="4"/>
      <c r="U16" s="31"/>
      <c r="V16" s="31"/>
      <c r="W16" s="31"/>
      <c r="X16" s="31"/>
      <c r="Y16" s="31"/>
      <c r="Z16" s="31"/>
      <c r="AA16" s="31"/>
    </row>
    <row r="17" spans="1:27" x14ac:dyDescent="0.25">
      <c r="A17" s="27" t="s">
        <v>4</v>
      </c>
      <c r="B17" s="83" t="s">
        <v>17</v>
      </c>
      <c r="C17" s="84"/>
      <c r="D17" s="85"/>
      <c r="E17" s="33"/>
      <c r="F17" s="33"/>
      <c r="G17" s="86">
        <v>6000</v>
      </c>
      <c r="H17" s="87"/>
      <c r="I17" s="88">
        <v>0</v>
      </c>
      <c r="J17" s="88"/>
      <c r="K17" s="88"/>
      <c r="L17" s="71"/>
      <c r="M17" s="28"/>
      <c r="N17" s="34"/>
      <c r="O17" s="13"/>
      <c r="P17" s="4"/>
      <c r="Q17" s="4"/>
      <c r="R17" s="4"/>
      <c r="S17" s="21"/>
      <c r="T17" s="4"/>
      <c r="U17" s="4"/>
      <c r="V17" s="4"/>
      <c r="W17" s="4"/>
      <c r="X17" s="4"/>
      <c r="Y17" s="4"/>
      <c r="Z17" s="4"/>
      <c r="AA17" s="4"/>
    </row>
    <row r="18" spans="1:27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17"/>
      <c r="N18" s="15"/>
      <c r="O18" s="31"/>
      <c r="P18" s="31"/>
      <c r="Q18" s="31"/>
      <c r="R18" s="4"/>
      <c r="S18" s="35"/>
      <c r="T18" s="36"/>
      <c r="U18" s="37"/>
      <c r="V18" s="37"/>
      <c r="W18" s="37"/>
      <c r="X18" s="37"/>
      <c r="Y18" s="37"/>
      <c r="Z18" s="37"/>
      <c r="AA18" s="37"/>
    </row>
    <row r="19" spans="1:27" x14ac:dyDescent="0.25">
      <c r="A19" s="27" t="s">
        <v>5</v>
      </c>
      <c r="B19" s="79" t="s">
        <v>18</v>
      </c>
      <c r="C19" s="79"/>
      <c r="D19" s="79"/>
      <c r="E19" s="79"/>
      <c r="F19" s="79"/>
      <c r="G19" s="80">
        <v>10000</v>
      </c>
      <c r="H19" s="80"/>
      <c r="I19" s="71">
        <v>43361</v>
      </c>
      <c r="J19" s="72"/>
      <c r="K19" s="72"/>
      <c r="L19" s="72"/>
      <c r="M19" s="28"/>
      <c r="N19" s="7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17"/>
      <c r="N20" s="7"/>
      <c r="O20" s="3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x14ac:dyDescent="0.25">
      <c r="A21" s="27" t="s">
        <v>6</v>
      </c>
      <c r="B21" s="79" t="s">
        <v>19</v>
      </c>
      <c r="C21" s="79"/>
      <c r="D21" s="79"/>
      <c r="E21" s="39"/>
      <c r="F21" s="39"/>
      <c r="G21" s="80">
        <f>SUM(G22:H29)</f>
        <v>90000</v>
      </c>
      <c r="H21" s="80"/>
      <c r="I21" s="71">
        <f>I22+I23+I24+I25+I26+I27+I28+I29</f>
        <v>43254</v>
      </c>
      <c r="J21" s="72"/>
      <c r="K21" s="72"/>
      <c r="L21" s="73"/>
      <c r="M21" s="40"/>
      <c r="O21" s="3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25">
      <c r="A22" s="41"/>
      <c r="B22" s="68" t="s">
        <v>20</v>
      </c>
      <c r="C22" s="68"/>
      <c r="D22" s="68"/>
      <c r="E22" s="42"/>
      <c r="F22" s="42"/>
      <c r="G22" s="74">
        <v>26500</v>
      </c>
      <c r="H22" s="74"/>
      <c r="I22" s="71">
        <v>9889</v>
      </c>
      <c r="J22" s="72"/>
      <c r="K22" s="72"/>
      <c r="L22" s="73"/>
      <c r="M22" s="40"/>
      <c r="O22" s="38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x14ac:dyDescent="0.25">
      <c r="A23" s="41"/>
      <c r="B23" s="68" t="s">
        <v>21</v>
      </c>
      <c r="C23" s="68"/>
      <c r="D23" s="68"/>
      <c r="E23" s="42"/>
      <c r="F23" s="42"/>
      <c r="G23" s="75">
        <v>21000</v>
      </c>
      <c r="H23" s="76"/>
      <c r="I23" s="71">
        <v>8697</v>
      </c>
      <c r="J23" s="72"/>
      <c r="K23" s="72"/>
      <c r="L23" s="73"/>
      <c r="M23" s="40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x14ac:dyDescent="0.25">
      <c r="A24" s="39"/>
      <c r="B24" s="68" t="s">
        <v>22</v>
      </c>
      <c r="C24" s="68"/>
      <c r="D24" s="68"/>
      <c r="E24" s="42"/>
      <c r="F24" s="42"/>
      <c r="G24" s="74">
        <v>4714</v>
      </c>
      <c r="H24" s="74"/>
      <c r="I24" s="71">
        <v>0</v>
      </c>
      <c r="J24" s="72"/>
      <c r="K24" s="72"/>
      <c r="L24" s="73"/>
      <c r="M24" s="40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25">
      <c r="A25" s="39"/>
      <c r="B25" s="68" t="s">
        <v>23</v>
      </c>
      <c r="C25" s="68"/>
      <c r="D25" s="68"/>
      <c r="E25" s="39"/>
      <c r="F25" s="39"/>
      <c r="G25" s="74">
        <v>13500</v>
      </c>
      <c r="H25" s="74"/>
      <c r="I25" s="71">
        <v>9843</v>
      </c>
      <c r="J25" s="72"/>
      <c r="K25" s="72"/>
      <c r="L25" s="73"/>
      <c r="M25" s="40"/>
      <c r="O25" s="17"/>
      <c r="P25" s="17"/>
      <c r="Q25" s="43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5">
      <c r="A26" s="39"/>
      <c r="B26" s="68" t="s">
        <v>24</v>
      </c>
      <c r="C26" s="68"/>
      <c r="D26" s="68"/>
      <c r="E26" s="39"/>
      <c r="F26" s="39"/>
      <c r="G26" s="69">
        <v>10000</v>
      </c>
      <c r="H26" s="70"/>
      <c r="I26" s="71">
        <v>10000</v>
      </c>
      <c r="J26" s="72"/>
      <c r="K26" s="72"/>
      <c r="L26" s="73"/>
      <c r="M26" s="40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25">
      <c r="A27" s="39"/>
      <c r="B27" s="68" t="s">
        <v>25</v>
      </c>
      <c r="C27" s="68"/>
      <c r="D27" s="68"/>
      <c r="E27" s="41"/>
      <c r="F27" s="41"/>
      <c r="G27" s="69">
        <v>6325</v>
      </c>
      <c r="H27" s="70"/>
      <c r="I27" s="71">
        <v>4825</v>
      </c>
      <c r="J27" s="72"/>
      <c r="K27" s="72"/>
      <c r="L27" s="73"/>
      <c r="M27" s="40"/>
      <c r="O27" s="17"/>
      <c r="P27" s="17"/>
      <c r="Q27" s="25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x14ac:dyDescent="0.25">
      <c r="A28" s="39"/>
      <c r="B28" s="68" t="s">
        <v>26</v>
      </c>
      <c r="C28" s="68"/>
      <c r="D28" s="68"/>
      <c r="E28" s="41"/>
      <c r="F28" s="41"/>
      <c r="G28" s="69">
        <v>5000</v>
      </c>
      <c r="H28" s="70"/>
      <c r="I28" s="71">
        <v>0</v>
      </c>
      <c r="J28" s="72"/>
      <c r="K28" s="72"/>
      <c r="L28" s="73"/>
      <c r="M28" s="40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x14ac:dyDescent="0.25">
      <c r="A29" s="44"/>
      <c r="B29" s="68" t="s">
        <v>27</v>
      </c>
      <c r="C29" s="68"/>
      <c r="D29" s="68"/>
      <c r="E29" s="41"/>
      <c r="F29" s="41"/>
      <c r="G29" s="69">
        <v>2961</v>
      </c>
      <c r="H29" s="70"/>
      <c r="I29" s="65">
        <v>0</v>
      </c>
      <c r="J29" s="66"/>
      <c r="K29" s="66"/>
      <c r="L29" s="67"/>
      <c r="M29" s="40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x14ac:dyDescent="0.25">
      <c r="A31" s="45"/>
      <c r="B31" s="63" t="s">
        <v>28</v>
      </c>
      <c r="C31" s="63"/>
      <c r="D31" s="63"/>
      <c r="E31" s="46"/>
      <c r="F31" s="46"/>
      <c r="G31" s="64">
        <f>+G11+G19+G21+G15+G17</f>
        <v>143000</v>
      </c>
      <c r="H31" s="64"/>
      <c r="I31" s="65">
        <f>I11+I15+I17+I19+I21</f>
        <v>121615</v>
      </c>
      <c r="J31" s="66"/>
      <c r="K31" s="66"/>
      <c r="L31" s="67"/>
      <c r="M31" s="28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x14ac:dyDescent="0.25">
      <c r="A32" s="15"/>
      <c r="B32" s="7"/>
      <c r="C32" s="7"/>
      <c r="D32" s="7"/>
      <c r="E32" s="47"/>
      <c r="F32" s="48"/>
      <c r="G32" s="7"/>
      <c r="H32" s="7"/>
      <c r="I32" s="58"/>
      <c r="J32" s="58"/>
      <c r="K32" s="58"/>
      <c r="L32" s="58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x14ac:dyDescent="0.25">
      <c r="A33" s="15"/>
      <c r="B33" s="58"/>
      <c r="C33" s="59"/>
      <c r="D33" s="59"/>
      <c r="E33" s="10"/>
      <c r="F33" s="7"/>
      <c r="G33" s="58"/>
      <c r="H33" s="58"/>
      <c r="I33" s="55"/>
      <c r="J33" s="55"/>
      <c r="K33" s="55"/>
      <c r="L33" s="55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x14ac:dyDescent="0.25">
      <c r="A34" s="15"/>
      <c r="B34" s="53"/>
      <c r="C34" s="54"/>
      <c r="D34" s="54"/>
      <c r="E34" s="9"/>
      <c r="F34" s="9"/>
      <c r="G34" s="55"/>
      <c r="H34" s="55"/>
      <c r="I34" s="55"/>
      <c r="J34" s="55"/>
      <c r="K34" s="55"/>
      <c r="L34" s="55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x14ac:dyDescent="0.25">
      <c r="A35" s="15"/>
      <c r="B35" s="53"/>
      <c r="C35" s="54"/>
      <c r="D35" s="54"/>
      <c r="E35" s="9"/>
      <c r="F35" s="9"/>
      <c r="G35" s="55"/>
      <c r="H35" s="55"/>
      <c r="I35" s="55"/>
      <c r="J35" s="55"/>
      <c r="K35" s="55"/>
      <c r="L35" s="55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x14ac:dyDescent="0.25">
      <c r="A36" s="15"/>
      <c r="B36" s="53"/>
      <c r="C36" s="54"/>
      <c r="D36" s="54"/>
      <c r="E36" s="9"/>
      <c r="F36" s="9"/>
      <c r="G36" s="55"/>
      <c r="H36" s="55"/>
      <c r="I36" s="55"/>
      <c r="J36" s="55"/>
      <c r="K36" s="55"/>
      <c r="L36" s="55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24" customHeight="1" x14ac:dyDescent="0.25">
      <c r="A37" s="15"/>
      <c r="B37" s="53"/>
      <c r="C37" s="54"/>
      <c r="D37" s="54"/>
      <c r="E37" s="9"/>
      <c r="F37" s="9"/>
      <c r="G37" s="55"/>
      <c r="H37" s="55"/>
      <c r="I37" s="55"/>
      <c r="J37" s="55"/>
      <c r="K37" s="55"/>
      <c r="L37" s="55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5">
      <c r="A38" s="7"/>
      <c r="B38" s="53"/>
      <c r="C38" s="54"/>
      <c r="D38" s="54"/>
      <c r="E38" s="9"/>
      <c r="F38" s="9"/>
      <c r="G38" s="55"/>
      <c r="H38" s="55"/>
      <c r="I38" s="55"/>
      <c r="J38" s="55"/>
      <c r="K38" s="55"/>
      <c r="L38" s="55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x14ac:dyDescent="0.25">
      <c r="A39" s="7"/>
      <c r="B39" s="53"/>
      <c r="C39" s="54"/>
      <c r="D39" s="54"/>
      <c r="E39" s="9"/>
      <c r="F39" s="9"/>
      <c r="G39" s="55"/>
      <c r="H39" s="55"/>
      <c r="I39" s="7"/>
      <c r="J39" s="7"/>
      <c r="K39" s="7"/>
      <c r="L39" s="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x14ac:dyDescent="0.25">
      <c r="A40" s="7"/>
      <c r="B40" s="7"/>
      <c r="C40" s="7"/>
      <c r="D40" s="7"/>
      <c r="E40" s="7"/>
      <c r="F40" s="7"/>
      <c r="G40" s="7"/>
      <c r="H40" s="7"/>
      <c r="I40" s="7"/>
      <c r="J40" s="16"/>
      <c r="K40" s="7"/>
      <c r="L40" s="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x14ac:dyDescent="0.25">
      <c r="A41" s="7"/>
      <c r="B41" s="8"/>
      <c r="C41" s="7"/>
      <c r="D41" s="7"/>
      <c r="E41" s="7"/>
      <c r="F41" s="7"/>
      <c r="G41" s="7"/>
      <c r="H41" s="7"/>
      <c r="I41" s="7"/>
      <c r="J41" s="56"/>
      <c r="K41" s="56"/>
      <c r="L41" s="56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x14ac:dyDescent="0.25">
      <c r="A42" s="12"/>
      <c r="B42" s="7"/>
      <c r="C42" s="7"/>
      <c r="D42" s="7"/>
      <c r="E42" s="7"/>
      <c r="F42" s="7"/>
      <c r="G42" s="7"/>
      <c r="H42" s="7"/>
      <c r="I42" s="12"/>
      <c r="J42" s="12"/>
      <c r="K42" s="7"/>
      <c r="L42" s="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x14ac:dyDescent="0.25">
      <c r="A43" s="49"/>
      <c r="B43" s="12"/>
      <c r="C43" s="12"/>
      <c r="D43" s="12"/>
      <c r="E43" s="12"/>
      <c r="F43" s="12"/>
      <c r="G43" s="12"/>
      <c r="H43" s="12"/>
      <c r="I43" s="7"/>
      <c r="J43" s="7"/>
      <c r="K43" s="7"/>
      <c r="L43" s="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x14ac:dyDescent="0.25">
      <c r="A44" s="15"/>
      <c r="B44" s="49"/>
      <c r="C44" s="49"/>
      <c r="D44" s="7"/>
      <c r="E44" s="7"/>
      <c r="F44" s="7"/>
      <c r="G44" s="7"/>
      <c r="H44" s="7"/>
      <c r="I44" s="15"/>
      <c r="J44" s="56"/>
      <c r="K44" s="57"/>
      <c r="L44" s="57"/>
      <c r="M44" s="50"/>
      <c r="N44" s="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25">
      <c r="A45" s="4"/>
      <c r="B45" s="15"/>
      <c r="C45" s="15"/>
      <c r="D45" s="15"/>
      <c r="E45" s="15"/>
      <c r="F45" s="15"/>
      <c r="G45" s="15"/>
      <c r="H45" s="15"/>
      <c r="I45" s="4"/>
      <c r="J45" s="4"/>
      <c r="K45" s="26"/>
      <c r="L45" s="26"/>
      <c r="M45" s="7"/>
      <c r="N45" s="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x14ac:dyDescent="0.25">
      <c r="A46" s="4"/>
      <c r="B46" s="4"/>
      <c r="C46" s="51"/>
      <c r="D46" s="4"/>
      <c r="E46" s="4"/>
      <c r="F46" s="4"/>
      <c r="G46" s="4"/>
      <c r="H46" s="4"/>
      <c r="I46" s="5"/>
      <c r="J46" s="5"/>
      <c r="K46" s="5"/>
      <c r="L46" s="5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x14ac:dyDescent="0.25">
      <c r="A47" s="4"/>
      <c r="B47" s="15"/>
      <c r="C47" s="4"/>
      <c r="D47" s="5"/>
      <c r="E47" s="5"/>
      <c r="F47" s="5"/>
      <c r="G47" s="5"/>
      <c r="H47" s="5"/>
      <c r="I47" s="5"/>
      <c r="J47" s="5"/>
      <c r="K47" s="5"/>
      <c r="L47" s="5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25">
      <c r="A48" s="4"/>
      <c r="B48" s="15"/>
      <c r="C48" s="4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4"/>
      <c r="B49" s="15"/>
      <c r="C49" s="4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4"/>
      <c r="B50" s="15"/>
      <c r="C50" s="4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4"/>
      <c r="B51" s="15"/>
      <c r="C51" s="4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4"/>
      <c r="B52" s="15"/>
      <c r="C52" s="4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4"/>
      <c r="B53" s="15"/>
      <c r="C53" s="13"/>
      <c r="D53" s="5"/>
      <c r="E53" s="5"/>
      <c r="F53" s="5"/>
      <c r="G53" s="5"/>
      <c r="H53" s="5"/>
      <c r="I53" s="3"/>
      <c r="J53" s="3"/>
      <c r="K53" s="3"/>
      <c r="L53" s="3"/>
    </row>
    <row r="54" spans="1:12" x14ac:dyDescent="0.25">
      <c r="A54" s="15"/>
      <c r="B54" s="52"/>
      <c r="C54" s="36"/>
      <c r="D54" s="3"/>
      <c r="E54" s="3"/>
      <c r="F54" s="3"/>
      <c r="G54" s="3"/>
      <c r="H54" s="3"/>
      <c r="I54" s="15"/>
      <c r="J54" s="15"/>
      <c r="K54" s="7"/>
      <c r="L54" s="7"/>
    </row>
    <row r="55" spans="1:12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7"/>
      <c r="L55" s="7"/>
    </row>
    <row r="56" spans="1:12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7"/>
      <c r="L56" s="7"/>
    </row>
    <row r="57" spans="1:12" x14ac:dyDescent="0.25">
      <c r="B57" s="15"/>
      <c r="C57" s="15"/>
      <c r="D57" s="15"/>
      <c r="E57" s="15"/>
      <c r="F57" s="15"/>
      <c r="G57" s="15"/>
      <c r="H57" s="15"/>
    </row>
  </sheetData>
  <mergeCells count="92">
    <mergeCell ref="M3:M5"/>
    <mergeCell ref="B11:F11"/>
    <mergeCell ref="G11:H11"/>
    <mergeCell ref="I11:L11"/>
    <mergeCell ref="A3:C5"/>
    <mergeCell ref="D3:J5"/>
    <mergeCell ref="G9:H9"/>
    <mergeCell ref="K9:L9"/>
    <mergeCell ref="B10:F10"/>
    <mergeCell ref="G10:H10"/>
    <mergeCell ref="I10:L10"/>
    <mergeCell ref="B12:D12"/>
    <mergeCell ref="E12:F12"/>
    <mergeCell ref="G12:H12"/>
    <mergeCell ref="I12:L12"/>
    <mergeCell ref="B13:D13"/>
    <mergeCell ref="G13:H13"/>
    <mergeCell ref="I13:L13"/>
    <mergeCell ref="B21:D21"/>
    <mergeCell ref="G21:H21"/>
    <mergeCell ref="I21:L21"/>
    <mergeCell ref="A14:L14"/>
    <mergeCell ref="B15:D15"/>
    <mergeCell ref="G15:H15"/>
    <mergeCell ref="I15:L15"/>
    <mergeCell ref="A16:L16"/>
    <mergeCell ref="B17:D17"/>
    <mergeCell ref="G17:H17"/>
    <mergeCell ref="I17:L17"/>
    <mergeCell ref="A18:L18"/>
    <mergeCell ref="B19:F19"/>
    <mergeCell ref="G19:H19"/>
    <mergeCell ref="I19:L19"/>
    <mergeCell ref="A20:L20"/>
    <mergeCell ref="B22:D22"/>
    <mergeCell ref="G22:H22"/>
    <mergeCell ref="I22:L22"/>
    <mergeCell ref="B23:D23"/>
    <mergeCell ref="G23:H23"/>
    <mergeCell ref="I23:L23"/>
    <mergeCell ref="B24:D24"/>
    <mergeCell ref="G24:H24"/>
    <mergeCell ref="I24:L24"/>
    <mergeCell ref="B25:D25"/>
    <mergeCell ref="G25:H25"/>
    <mergeCell ref="I25:L25"/>
    <mergeCell ref="B26:D26"/>
    <mergeCell ref="G26:H26"/>
    <mergeCell ref="I26:L26"/>
    <mergeCell ref="B27:D27"/>
    <mergeCell ref="G27:H27"/>
    <mergeCell ref="I27:L27"/>
    <mergeCell ref="B28:D28"/>
    <mergeCell ref="G28:H28"/>
    <mergeCell ref="I28:L28"/>
    <mergeCell ref="B29:D29"/>
    <mergeCell ref="G29:H29"/>
    <mergeCell ref="I29:L29"/>
    <mergeCell ref="A30:L30"/>
    <mergeCell ref="B31:D31"/>
    <mergeCell ref="G31:H31"/>
    <mergeCell ref="I31:L31"/>
    <mergeCell ref="I32:J32"/>
    <mergeCell ref="K32:L32"/>
    <mergeCell ref="B33:D33"/>
    <mergeCell ref="G33:H33"/>
    <mergeCell ref="I33:J33"/>
    <mergeCell ref="K33:L33"/>
    <mergeCell ref="B34:D34"/>
    <mergeCell ref="G34:H34"/>
    <mergeCell ref="I34:J34"/>
    <mergeCell ref="K34:L34"/>
    <mergeCell ref="B35:D35"/>
    <mergeCell ref="G35:H35"/>
    <mergeCell ref="I35:J35"/>
    <mergeCell ref="K35:L35"/>
    <mergeCell ref="B36:D36"/>
    <mergeCell ref="G36:H36"/>
    <mergeCell ref="I36:J36"/>
    <mergeCell ref="K36:L36"/>
    <mergeCell ref="B39:D39"/>
    <mergeCell ref="G39:H39"/>
    <mergeCell ref="J41:L41"/>
    <mergeCell ref="J44:L44"/>
    <mergeCell ref="B37:D37"/>
    <mergeCell ref="G37:H37"/>
    <mergeCell ref="I37:J37"/>
    <mergeCell ref="K37:L37"/>
    <mergeCell ref="B38:D38"/>
    <mergeCell ref="G38:H38"/>
    <mergeCell ref="I38:J38"/>
    <mergeCell ref="K38:L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2016-06-03T07:21:10Z</dcterms:modified>
</cp:coreProperties>
</file>