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/>
  </bookViews>
  <sheets>
    <sheet name="8." sheetId="10" r:id="rId1"/>
  </sheets>
  <calcPr calcId="152511"/>
</workbook>
</file>

<file path=xl/calcChain.xml><?xml version="1.0" encoding="utf-8"?>
<calcChain xmlns="http://schemas.openxmlformats.org/spreadsheetml/2006/main">
  <c r="H16" i="10" l="1"/>
  <c r="J16" i="10"/>
  <c r="J17" i="10"/>
  <c r="F17" i="10"/>
  <c r="D16" i="10"/>
  <c r="F16" i="10"/>
  <c r="G15" i="10"/>
  <c r="G18" i="10"/>
  <c r="H15" i="10"/>
  <c r="H18" i="10"/>
  <c r="I15" i="10"/>
  <c r="I18" i="10"/>
  <c r="D15" i="10"/>
  <c r="D18" i="10"/>
  <c r="E15" i="10"/>
  <c r="E18" i="10"/>
  <c r="C15" i="10"/>
  <c r="C18" i="10"/>
  <c r="J13" i="10"/>
  <c r="F13" i="10"/>
  <c r="J14" i="10"/>
  <c r="J12" i="10"/>
  <c r="J11" i="10"/>
  <c r="J15" i="10"/>
  <c r="F11" i="10"/>
  <c r="F12" i="10"/>
  <c r="F14" i="10"/>
  <c r="F15" i="10"/>
  <c r="F18" i="10"/>
  <c r="J18" i="10"/>
</calcChain>
</file>

<file path=xl/sharedStrings.xml><?xml version="1.0" encoding="utf-8"?>
<sst xmlns="http://schemas.openxmlformats.org/spreadsheetml/2006/main" count="41" uniqueCount="37">
  <si>
    <t>A</t>
  </si>
  <si>
    <t>B</t>
  </si>
  <si>
    <t>C</t>
  </si>
  <si>
    <t>D</t>
  </si>
  <si>
    <t>E</t>
  </si>
  <si>
    <t>F</t>
  </si>
  <si>
    <t>H</t>
  </si>
  <si>
    <t>I</t>
  </si>
  <si>
    <t>1.</t>
  </si>
  <si>
    <t>Megnevezés</t>
  </si>
  <si>
    <t>2.</t>
  </si>
  <si>
    <t>3.</t>
  </si>
  <si>
    <t>4.</t>
  </si>
  <si>
    <t>8.</t>
  </si>
  <si>
    <t>9.</t>
  </si>
  <si>
    <t>Jantyik Mátyás Múzeum</t>
  </si>
  <si>
    <t>Püski Sándor Könyvtár</t>
  </si>
  <si>
    <t>Polgármesteri Hivatal</t>
  </si>
  <si>
    <t>5.</t>
  </si>
  <si>
    <t>6.</t>
  </si>
  <si>
    <t>G</t>
  </si>
  <si>
    <t>Kulturális Központ</t>
  </si>
  <si>
    <t>Intézmények összesen:</t>
  </si>
  <si>
    <t>Önkormányzat</t>
  </si>
  <si>
    <t>Államigazgatási</t>
  </si>
  <si>
    <t>Kötelező</t>
  </si>
  <si>
    <t>Önként vállalt</t>
  </si>
  <si>
    <t>Eredeti költségvetés összesen</t>
  </si>
  <si>
    <t xml:space="preserve">Mindösszesen </t>
  </si>
  <si>
    <t>Gyógyászati Központ és Gyógyfürdő</t>
  </si>
  <si>
    <t xml:space="preserve"> </t>
  </si>
  <si>
    <t>Ft</t>
  </si>
  <si>
    <t>Az Önkormányzat feladatai bevételek</t>
  </si>
  <si>
    <t>Az Önkormányzat feladatai kiadások</t>
  </si>
  <si>
    <t>adatok Ft-ban</t>
  </si>
  <si>
    <t xml:space="preserve">Békés város Önkormányzata 2019 évi  feladatainak minősítése az Áht. 23.§ (2) bekezdés ab) pontja alapján </t>
  </si>
  <si>
    <t>8. melléklet az 1/2019. (II. 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</si>
</sst>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2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44">
    <xf numFmtId="0" fontId="0" fillId="0" borderId="0" xfId="0"/>
    <xf numFmtId="0" fontId="6" fillId="0" borderId="1" xfId="2" applyFont="1" applyBorder="1" applyAlignment="1">
      <alignment vertical="center" wrapText="1"/>
    </xf>
    <xf numFmtId="0" fontId="6" fillId="0" borderId="0" xfId="2" applyFont="1" applyAlignment="1">
      <alignment vertical="center"/>
    </xf>
    <xf numFmtId="3" fontId="6" fillId="0" borderId="1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0" fontId="7" fillId="0" borderId="1" xfId="3" applyFont="1" applyBorder="1" applyAlignment="1">
      <alignment horizontal="center" vertical="center" wrapText="1"/>
    </xf>
    <xf numFmtId="0" fontId="9" fillId="0" borderId="0" xfId="3" applyFont="1" applyFill="1" applyBorder="1"/>
    <xf numFmtId="0" fontId="9" fillId="0" borderId="0" xfId="3" applyFont="1"/>
    <xf numFmtId="0" fontId="5" fillId="0" borderId="0" xfId="3" applyFont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center" wrapText="1"/>
    </xf>
    <xf numFmtId="3" fontId="6" fillId="0" borderId="4" xfId="1" applyNumberFormat="1" applyFont="1" applyBorder="1" applyAlignment="1">
      <alignment horizontal="righ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 wrapText="1"/>
    </xf>
    <xf numFmtId="0" fontId="7" fillId="0" borderId="1" xfId="2" applyFont="1" applyBorder="1" applyAlignment="1">
      <alignment vertical="center" wrapText="1"/>
    </xf>
    <xf numFmtId="0" fontId="10" fillId="0" borderId="0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3" fontId="9" fillId="0" borderId="0" xfId="3" applyNumberFormat="1" applyFont="1" applyBorder="1" applyAlignment="1">
      <alignment horizontal="center" vertical="center"/>
    </xf>
    <xf numFmtId="0" fontId="9" fillId="3" borderId="0" xfId="3" applyFont="1" applyFill="1"/>
    <xf numFmtId="0" fontId="5" fillId="3" borderId="0" xfId="3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right" vertical="center"/>
    </xf>
    <xf numFmtId="0" fontId="9" fillId="0" borderId="0" xfId="3" applyFont="1" applyFill="1"/>
    <xf numFmtId="0" fontId="8" fillId="2" borderId="1" xfId="3" applyFont="1" applyFill="1" applyBorder="1" applyAlignment="1">
      <alignment horizontal="center" vertical="center"/>
    </xf>
    <xf numFmtId="0" fontId="11" fillId="0" borderId="0" xfId="3" applyFont="1"/>
    <xf numFmtId="0" fontId="6" fillId="0" borderId="0" xfId="2" applyFont="1" applyAlignment="1">
      <alignment horizontal="right" vertical="center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10" xfId="3" applyFont="1" applyBorder="1" applyAlignment="1">
      <alignment horizontal="right" vertical="center"/>
    </xf>
    <xf numFmtId="0" fontId="9" fillId="0" borderId="10" xfId="0" applyFont="1" applyBorder="1" applyAlignment="1">
      <alignment vertical="center"/>
    </xf>
    <xf numFmtId="0" fontId="7" fillId="0" borderId="1" xfId="2" applyFont="1" applyBorder="1" applyAlignment="1">
      <alignment horizontal="center" vertical="center" wrapText="1"/>
    </xf>
    <xf numFmtId="0" fontId="7" fillId="0" borderId="1" xfId="3" applyFont="1" applyBorder="1" applyAlignment="1"/>
    <xf numFmtId="0" fontId="4" fillId="0" borderId="0" xfId="3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</cellXfs>
  <cellStyles count="4">
    <cellStyle name="Ezres" xfId="1" builtinId="3"/>
    <cellStyle name="Normál" xfId="0" builtinId="0"/>
    <cellStyle name="Normál_2001 költségvetés" xfId="2"/>
    <cellStyle name="Normál_2-A tábla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7" zoomScaleNormal="100" workbookViewId="0">
      <selection activeCell="B1" sqref="B1:F1"/>
    </sheetView>
  </sheetViews>
  <sheetFormatPr defaultRowHeight="12.75" x14ac:dyDescent="0.2"/>
  <cols>
    <col min="1" max="1" width="4" style="7" customWidth="1"/>
    <col min="2" max="2" width="36.7109375" style="7" customWidth="1"/>
    <col min="3" max="3" width="16.5703125" style="7" customWidth="1"/>
    <col min="4" max="4" width="13.85546875" style="7" customWidth="1"/>
    <col min="5" max="5" width="16.85546875" style="7" customWidth="1"/>
    <col min="6" max="6" width="17.140625" style="7" customWidth="1"/>
    <col min="7" max="7" width="11.42578125" style="7" customWidth="1"/>
    <col min="8" max="10" width="14.28515625" style="7" bestFit="1" customWidth="1"/>
    <col min="11" max="16384" width="9.140625" style="7"/>
  </cols>
  <sheetData>
    <row r="1" spans="1:11" ht="23.25" customHeight="1" x14ac:dyDescent="0.2">
      <c r="A1" s="6"/>
      <c r="B1" s="27" t="s">
        <v>36</v>
      </c>
      <c r="C1" s="27"/>
      <c r="D1" s="27"/>
      <c r="E1" s="27"/>
      <c r="F1" s="34"/>
    </row>
    <row r="2" spans="1:11" ht="21.75" customHeight="1" x14ac:dyDescent="0.2">
      <c r="A2" s="6"/>
      <c r="B2" s="2"/>
      <c r="C2" s="2"/>
      <c r="D2" s="2"/>
      <c r="E2" s="2"/>
      <c r="F2" s="8"/>
    </row>
    <row r="3" spans="1:11" s="24" customFormat="1" ht="42" customHeight="1" x14ac:dyDescent="0.2">
      <c r="A3" s="40" t="s">
        <v>35</v>
      </c>
      <c r="B3" s="41"/>
      <c r="C3" s="41"/>
      <c r="D3" s="41"/>
      <c r="E3" s="41"/>
      <c r="F3" s="41"/>
    </row>
    <row r="4" spans="1:11" ht="15" customHeight="1" x14ac:dyDescent="0.2">
      <c r="A4" s="9"/>
      <c r="B4" s="35"/>
      <c r="C4" s="35"/>
      <c r="D4" s="35"/>
      <c r="E4" s="35"/>
      <c r="F4" s="35"/>
    </row>
    <row r="5" spans="1:11" ht="21.75" customHeight="1" x14ac:dyDescent="0.2">
      <c r="A5" s="9"/>
      <c r="B5" s="36" t="s">
        <v>31</v>
      </c>
      <c r="C5" s="36"/>
      <c r="D5" s="36"/>
      <c r="E5" s="36"/>
      <c r="F5" s="36"/>
      <c r="G5" s="6"/>
      <c r="J5" s="23" t="s">
        <v>34</v>
      </c>
      <c r="K5" s="20"/>
    </row>
    <row r="6" spans="1:11" ht="17.100000000000001" customHeight="1" x14ac:dyDescent="0.2">
      <c r="A6" s="22"/>
      <c r="B6" s="10" t="s">
        <v>0</v>
      </c>
      <c r="C6" s="10" t="s">
        <v>1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20</v>
      </c>
      <c r="I6" s="10" t="s">
        <v>6</v>
      </c>
      <c r="J6" s="10" t="s">
        <v>7</v>
      </c>
      <c r="K6" s="21"/>
    </row>
    <row r="7" spans="1:11" ht="17.100000000000001" customHeight="1" x14ac:dyDescent="0.2">
      <c r="A7" s="11"/>
      <c r="B7" s="37"/>
      <c r="C7" s="37"/>
      <c r="D7" s="37"/>
      <c r="E7" s="37"/>
      <c r="F7" s="37"/>
      <c r="G7" s="6"/>
    </row>
    <row r="8" spans="1:11" ht="15.75" customHeight="1" x14ac:dyDescent="0.2">
      <c r="A8" s="42" t="s">
        <v>8</v>
      </c>
      <c r="B8" s="38" t="s">
        <v>9</v>
      </c>
      <c r="C8" s="28" t="s">
        <v>32</v>
      </c>
      <c r="D8" s="29"/>
      <c r="E8" s="29"/>
      <c r="F8" s="30"/>
      <c r="G8" s="28" t="s">
        <v>33</v>
      </c>
      <c r="H8" s="29"/>
      <c r="I8" s="29"/>
      <c r="J8" s="30"/>
    </row>
    <row r="9" spans="1:11" ht="19.5" customHeight="1" x14ac:dyDescent="0.2">
      <c r="A9" s="42"/>
      <c r="B9" s="38"/>
      <c r="C9" s="31"/>
      <c r="D9" s="32"/>
      <c r="E9" s="32"/>
      <c r="F9" s="33"/>
      <c r="G9" s="31"/>
      <c r="H9" s="32"/>
      <c r="I9" s="32"/>
      <c r="J9" s="33"/>
    </row>
    <row r="10" spans="1:11" ht="75" customHeight="1" x14ac:dyDescent="0.2">
      <c r="A10" s="43"/>
      <c r="B10" s="39"/>
      <c r="C10" s="5" t="s">
        <v>24</v>
      </c>
      <c r="D10" s="5" t="s">
        <v>25</v>
      </c>
      <c r="E10" s="5" t="s">
        <v>26</v>
      </c>
      <c r="F10" s="5" t="s">
        <v>27</v>
      </c>
      <c r="G10" s="5" t="s">
        <v>24</v>
      </c>
      <c r="H10" s="5" t="s">
        <v>25</v>
      </c>
      <c r="I10" s="5" t="s">
        <v>26</v>
      </c>
      <c r="J10" s="5" t="s">
        <v>27</v>
      </c>
    </row>
    <row r="11" spans="1:11" ht="30" customHeight="1" x14ac:dyDescent="0.2">
      <c r="A11" s="10" t="s">
        <v>10</v>
      </c>
      <c r="B11" s="12" t="s">
        <v>29</v>
      </c>
      <c r="C11" s="13"/>
      <c r="D11" s="13"/>
      <c r="E11" s="14">
        <v>604066469</v>
      </c>
      <c r="F11" s="14">
        <f>SUM(C11:E11)</f>
        <v>604066469</v>
      </c>
      <c r="G11" s="13"/>
      <c r="H11" s="14">
        <v>0</v>
      </c>
      <c r="I11" s="14">
        <v>604066469</v>
      </c>
      <c r="J11" s="14">
        <f>SUM(G11:I11)</f>
        <v>604066469</v>
      </c>
    </row>
    <row r="12" spans="1:11" ht="21" customHeight="1" x14ac:dyDescent="0.2">
      <c r="A12" s="10" t="s">
        <v>11</v>
      </c>
      <c r="B12" s="1" t="s">
        <v>21</v>
      </c>
      <c r="C12" s="15"/>
      <c r="D12" s="15">
        <v>61259350</v>
      </c>
      <c r="E12" s="3">
        <v>51518280</v>
      </c>
      <c r="F12" s="3">
        <f>SUM(C12:E12)</f>
        <v>112777630</v>
      </c>
      <c r="G12" s="15">
        <v>0</v>
      </c>
      <c r="H12" s="15">
        <v>63652850</v>
      </c>
      <c r="I12" s="3">
        <v>49124780</v>
      </c>
      <c r="J12" s="3">
        <f>SUM(G12:I12)</f>
        <v>112777630</v>
      </c>
    </row>
    <row r="13" spans="1:11" ht="21.75" customHeight="1" x14ac:dyDescent="0.2">
      <c r="A13" s="10" t="s">
        <v>12</v>
      </c>
      <c r="B13" s="1" t="s">
        <v>16</v>
      </c>
      <c r="C13" s="3"/>
      <c r="D13" s="3">
        <v>34326648</v>
      </c>
      <c r="E13" s="3"/>
      <c r="F13" s="3">
        <f>SUM(C13:E13)</f>
        <v>34326648</v>
      </c>
      <c r="G13" s="3">
        <v>0</v>
      </c>
      <c r="H13" s="3">
        <v>34326648</v>
      </c>
      <c r="I13" s="3">
        <v>0</v>
      </c>
      <c r="J13" s="3">
        <f>SUM(G13:I13)</f>
        <v>34326648</v>
      </c>
    </row>
    <row r="14" spans="1:11" ht="21.75" customHeight="1" x14ac:dyDescent="0.2">
      <c r="A14" s="10" t="s">
        <v>18</v>
      </c>
      <c r="B14" s="1" t="s">
        <v>15</v>
      </c>
      <c r="C14" s="3"/>
      <c r="D14" s="3"/>
      <c r="E14" s="3">
        <v>22321500</v>
      </c>
      <c r="F14" s="3">
        <f>SUM(C14:E14)</f>
        <v>22321500</v>
      </c>
      <c r="G14" s="3">
        <v>0</v>
      </c>
      <c r="H14" s="3">
        <v>0</v>
      </c>
      <c r="I14" s="3">
        <v>22321500</v>
      </c>
      <c r="J14" s="3">
        <f>SUM(G14:I14)</f>
        <v>22321500</v>
      </c>
    </row>
    <row r="15" spans="1:11" s="26" customFormat="1" ht="21.75" customHeight="1" x14ac:dyDescent="0.2">
      <c r="A15" s="25"/>
      <c r="B15" s="16" t="s">
        <v>22</v>
      </c>
      <c r="C15" s="4">
        <f t="shared" ref="C15:J15" si="0">SUM(C11:C14)</f>
        <v>0</v>
      </c>
      <c r="D15" s="4">
        <f t="shared" si="0"/>
        <v>95585998</v>
      </c>
      <c r="E15" s="4">
        <f t="shared" si="0"/>
        <v>677906249</v>
      </c>
      <c r="F15" s="4">
        <f t="shared" si="0"/>
        <v>773492247</v>
      </c>
      <c r="G15" s="4">
        <f t="shared" si="0"/>
        <v>0</v>
      </c>
      <c r="H15" s="4">
        <f t="shared" si="0"/>
        <v>97979498</v>
      </c>
      <c r="I15" s="4">
        <f t="shared" si="0"/>
        <v>675512749</v>
      </c>
      <c r="J15" s="4">
        <f t="shared" si="0"/>
        <v>773492247</v>
      </c>
    </row>
    <row r="16" spans="1:11" ht="23.25" customHeight="1" x14ac:dyDescent="0.2">
      <c r="A16" s="10" t="s">
        <v>19</v>
      </c>
      <c r="B16" s="1" t="s">
        <v>17</v>
      </c>
      <c r="C16" s="3">
        <v>600000</v>
      </c>
      <c r="D16" s="3">
        <f>500119064-600000</f>
        <v>499519064</v>
      </c>
      <c r="E16" s="3">
        <v>79225000</v>
      </c>
      <c r="F16" s="3">
        <f>SUM(C16:E16)</f>
        <v>579344064</v>
      </c>
      <c r="G16" s="3">
        <v>93000</v>
      </c>
      <c r="H16" s="3">
        <f>499267064-93000</f>
        <v>499174064</v>
      </c>
      <c r="I16" s="3">
        <v>80077000</v>
      </c>
      <c r="J16" s="3">
        <f>SUM(G16:I16)</f>
        <v>579344064</v>
      </c>
    </row>
    <row r="17" spans="1:10" ht="24" customHeight="1" x14ac:dyDescent="0.2">
      <c r="A17" s="10" t="s">
        <v>13</v>
      </c>
      <c r="B17" s="1" t="s">
        <v>23</v>
      </c>
      <c r="C17" s="3" t="s">
        <v>30</v>
      </c>
      <c r="D17" s="14">
        <v>4804381696</v>
      </c>
      <c r="E17" s="14">
        <v>188005561</v>
      </c>
      <c r="F17" s="3">
        <f>SUM(C17:E17)</f>
        <v>4992387257</v>
      </c>
      <c r="G17" s="3">
        <v>0</v>
      </c>
      <c r="H17" s="14">
        <v>4813308257</v>
      </c>
      <c r="I17" s="14">
        <v>179079000</v>
      </c>
      <c r="J17" s="3">
        <f>SUM(G17:I17)</f>
        <v>4992387257</v>
      </c>
    </row>
    <row r="18" spans="1:10" ht="33.75" customHeight="1" x14ac:dyDescent="0.2">
      <c r="A18" s="10" t="s">
        <v>14</v>
      </c>
      <c r="B18" s="16" t="s">
        <v>28</v>
      </c>
      <c r="C18" s="4">
        <f>SUM(C15:C17)</f>
        <v>600000</v>
      </c>
      <c r="D18" s="4">
        <f t="shared" ref="D18:J18" si="1">SUM(D15:D17)</f>
        <v>5399486758</v>
      </c>
      <c r="E18" s="4">
        <f t="shared" si="1"/>
        <v>945136810</v>
      </c>
      <c r="F18" s="4">
        <f t="shared" si="1"/>
        <v>6345223568</v>
      </c>
      <c r="G18" s="4">
        <f t="shared" si="1"/>
        <v>93000</v>
      </c>
      <c r="H18" s="4">
        <f t="shared" si="1"/>
        <v>5410461819</v>
      </c>
      <c r="I18" s="4">
        <f t="shared" si="1"/>
        <v>934668749</v>
      </c>
      <c r="J18" s="4">
        <f t="shared" si="1"/>
        <v>6345223568</v>
      </c>
    </row>
    <row r="19" spans="1:10" ht="17.100000000000001" customHeight="1" x14ac:dyDescent="0.2">
      <c r="A19" s="9"/>
      <c r="B19" s="17"/>
      <c r="C19" s="18"/>
      <c r="D19" s="18"/>
      <c r="E19" s="18"/>
      <c r="F19" s="19"/>
    </row>
    <row r="22" spans="1:10" ht="16.5" customHeight="1" x14ac:dyDescent="0.2"/>
    <row r="23" spans="1:10" ht="15" customHeight="1" x14ac:dyDescent="0.2"/>
  </sheetData>
  <mergeCells count="9">
    <mergeCell ref="G8:J9"/>
    <mergeCell ref="B1:F1"/>
    <mergeCell ref="B4:F4"/>
    <mergeCell ref="B5:F5"/>
    <mergeCell ref="B7:F7"/>
    <mergeCell ref="B8:B10"/>
    <mergeCell ref="C8:F9"/>
    <mergeCell ref="A3:F3"/>
    <mergeCell ref="A8:A10"/>
  </mergeCells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Tanai Judit</cp:lastModifiedBy>
  <cp:lastPrinted>2019-01-24T08:44:54Z</cp:lastPrinted>
  <dcterms:created xsi:type="dcterms:W3CDTF">2014-02-02T08:05:39Z</dcterms:created>
  <dcterms:modified xsi:type="dcterms:W3CDTF">2019-01-28T09:41:59Z</dcterms:modified>
</cp:coreProperties>
</file>