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8\módosítás 2018.09.26\módosítás\"/>
    </mc:Choice>
  </mc:AlternateContent>
  <xr:revisionPtr revIDLastSave="0" documentId="13_ncr:1_{506F896C-E7A6-4416-BE06-FE0DF0937CC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27" i="1"/>
  <c r="E14" i="1"/>
  <c r="E15" i="1"/>
  <c r="E16" i="1"/>
  <c r="E17" i="1"/>
  <c r="E19" i="1"/>
  <c r="E20" i="1"/>
  <c r="E21" i="1"/>
  <c r="E22" i="1"/>
  <c r="E24" i="1"/>
  <c r="E8" i="1"/>
  <c r="E9" i="1"/>
  <c r="E11" i="1"/>
  <c r="D7" i="1"/>
  <c r="D13" i="1"/>
  <c r="D25" i="1" s="1"/>
  <c r="D18" i="1"/>
  <c r="D34" i="1"/>
  <c r="E34" i="1"/>
  <c r="D38" i="1"/>
  <c r="D43" i="1" s="1"/>
  <c r="E38" i="1"/>
  <c r="E43" i="1" s="1"/>
  <c r="E7" i="1" l="1"/>
  <c r="D12" i="1"/>
  <c r="D35" i="1" s="1"/>
  <c r="D46" i="1" s="1"/>
  <c r="C41" i="1"/>
  <c r="C38" i="1"/>
  <c r="C34" i="1"/>
  <c r="C23" i="1"/>
  <c r="E23" i="1" s="1"/>
  <c r="C18" i="1"/>
  <c r="E18" i="1" s="1"/>
  <c r="C13" i="1"/>
  <c r="E13" i="1" s="1"/>
  <c r="C10" i="1"/>
  <c r="E10" i="1" s="1"/>
  <c r="C7" i="1"/>
  <c r="E25" i="1" l="1"/>
  <c r="E12" i="1"/>
  <c r="E35" i="1" s="1"/>
  <c r="E46" i="1" s="1"/>
  <c r="C12" i="1"/>
  <c r="C25" i="1"/>
  <c r="C43" i="1"/>
  <c r="C35" i="1" l="1"/>
  <c r="C46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<sst xmlns="http://schemas.openxmlformats.org/spreadsheetml/2006/main" count="89" uniqueCount="89">
  <si>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</si>
  <si>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</si>
  <si>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</si>
  <si>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</si>
  <si>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</si>
  <si>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</si>
  <si>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</si>
  <si>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</si>
  <si>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</si>
  <si>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</si>
  <si>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</si>
  <si>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</si>
  <si>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</si>
  <si>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</si>
  <si>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</si>
  <si>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</si>
  <si>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</si>
  <si>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</si>
  <si>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</si>
  <si>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</si>
  <si>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</si>
  <si>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</si>
  <si>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</si>
  <si>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</si>
  <si>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</si>
  <si>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</si>
  <si>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</si>
  <si>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</si>
  <si>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</si>
  <si>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</si>
  <si>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</si>
  <si>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</si>
  <si>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</si>
  <si>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</si>
  <si>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</si>
  <si>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</si>
  <si>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</si>
  <si>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</si>
  <si>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</si>
  <si>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</si>
  <si>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</si>
  <si>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</si>
  <si>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</si>
  <si>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</si>
  <si>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</si>
  <si>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</si>
  <si>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</si>
  <si>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</si>
  <si>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</si>
  <si>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</si>
  <si>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</si>
  <si>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</si>
  <si>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</si>
  <si>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</si>
  <si>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</si>
  <si>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</si>
  <si>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</si>
  <si>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</si>
  <si>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</si>
  <si>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</si>
  <si>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</si>
  <si>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</si>
  <si>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</si>
  <si>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</si>
  <si>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</si>
  <si>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</si>
  <si>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</si>
  <si>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</si>
  <si>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</si>
  <si>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</si>
  <si>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</si>
  <si>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</si>
  <si>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</si>
  <si>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</si>
  <si>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</si>
  <si>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</si>
  <si>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</si>
  <si>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</si>
  <si>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</si>
  <si>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</si>
  <si>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</si>
  <si>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</si>
  <si>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</si>
  <si>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</si>
  <si>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</si>
  <si>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 xml:space="preserve"> Ft-ban</t>
  </si>
  <si>
    <t>Módosított előirányzat</t>
  </si>
  <si>
    <t>eltérés</t>
  </si>
  <si>
    <t>a 7/2018.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</si>
</sst>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120" zoomScaleNormal="120" workbookViewId="0">
      <selection activeCell="A3" sqref="A3:E3"/>
    </sheetView>
  </sheetViews>
  <sheetFormatPr defaultRowHeight="12.75" x14ac:dyDescent="0.2"/>
  <cols>
    <col min="1" max="1" width="5" style="11" customWidth="1"/>
    <col min="2" max="2" width="54.140625" style="12" customWidth="1"/>
    <col min="3" max="3" width="11" style="11" customWidth="1"/>
    <col min="4" max="4" width="10" customWidth="1"/>
    <col min="5" max="5" width="10.5703125" customWidth="1"/>
  </cols>
  <sheetData>
    <row r="1" spans="1:5" ht="18.95" customHeight="1" x14ac:dyDescent="0.2">
      <c r="A1" s="21" t="s">
        <v>83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84</v>
      </c>
      <c r="B3" s="22"/>
      <c r="C3" s="22"/>
      <c r="D3" s="22"/>
      <c r="E3" s="22"/>
    </row>
    <row r="4" spans="1:5" ht="18.95" customHeight="1" x14ac:dyDescent="0.2">
      <c r="A4" s="20"/>
      <c r="B4" s="20"/>
      <c r="C4" s="20"/>
      <c r="D4" s="20"/>
      <c r="E4" s="20"/>
    </row>
    <row r="5" spans="1:5" ht="12" customHeight="1" x14ac:dyDescent="0.2">
      <c r="A5" s="16"/>
      <c r="B5" s="17"/>
      <c r="E5" s="18" t="s">
        <v>85</v>
      </c>
    </row>
    <row r="6" spans="1:5" ht="34.5" customHeight="1" x14ac:dyDescent="0.2">
      <c r="A6" s="19" t="s">
        <v>0</v>
      </c>
      <c r="B6" s="19" t="s">
        <v>1</v>
      </c>
      <c r="C6" s="19" t="s">
        <v>2</v>
      </c>
      <c r="D6" s="19" t="s">
        <v>86</v>
      </c>
      <c r="E6" s="19" t="s">
        <v>87</v>
      </c>
    </row>
    <row r="7" spans="1:5" s="4" customFormat="1" ht="15" hidden="1" customHeight="1" x14ac:dyDescent="0.2">
      <c r="A7" s="1" t="s">
        <v>3</v>
      </c>
      <c r="B7" s="2" t="s">
        <v>4</v>
      </c>
      <c r="C7" s="3">
        <f>SUM(C8)</f>
        <v>0</v>
      </c>
      <c r="D7" s="3">
        <f t="shared" ref="D7" si="0">SUM(D8)</f>
        <v>0</v>
      </c>
      <c r="E7" s="3">
        <f>D7-C7</f>
        <v>0</v>
      </c>
    </row>
    <row r="8" spans="1:5" ht="15" hidden="1" customHeight="1" x14ac:dyDescent="0.2">
      <c r="A8" s="5" t="s">
        <v>5</v>
      </c>
      <c r="B8" s="6" t="s">
        <v>6</v>
      </c>
      <c r="C8" s="7">
        <v>0</v>
      </c>
      <c r="D8" s="7">
        <v>0</v>
      </c>
      <c r="E8" s="3">
        <f t="shared" ref="E8:E11" si="1">D8-C8</f>
        <v>0</v>
      </c>
    </row>
    <row r="9" spans="1:5" ht="15" hidden="1" customHeight="1" x14ac:dyDescent="0.2">
      <c r="A9" s="5" t="s">
        <v>7</v>
      </c>
      <c r="B9" s="6" t="s">
        <v>8</v>
      </c>
      <c r="C9" s="7">
        <v>0</v>
      </c>
      <c r="D9" s="7">
        <v>0</v>
      </c>
      <c r="E9" s="3">
        <f t="shared" si="1"/>
        <v>0</v>
      </c>
    </row>
    <row r="10" spans="1:5" s="4" customFormat="1" ht="15" hidden="1" customHeight="1" x14ac:dyDescent="0.2">
      <c r="A10" s="1" t="s">
        <v>9</v>
      </c>
      <c r="B10" s="2" t="s">
        <v>10</v>
      </c>
      <c r="C10" s="3">
        <f>SUM(C11)</f>
        <v>0</v>
      </c>
      <c r="D10" s="3">
        <v>0</v>
      </c>
      <c r="E10" s="3">
        <f t="shared" si="1"/>
        <v>0</v>
      </c>
    </row>
    <row r="11" spans="1:5" ht="15" hidden="1" customHeight="1" x14ac:dyDescent="0.2">
      <c r="A11" s="5" t="s">
        <v>11</v>
      </c>
      <c r="B11" s="6" t="s">
        <v>12</v>
      </c>
      <c r="C11" s="7">
        <v>0</v>
      </c>
      <c r="D11" s="7">
        <v>0</v>
      </c>
      <c r="E11" s="3">
        <f t="shared" si="1"/>
        <v>0</v>
      </c>
    </row>
    <row r="12" spans="1:5" ht="26.25" customHeight="1" x14ac:dyDescent="0.2">
      <c r="A12" s="8" t="s">
        <v>13</v>
      </c>
      <c r="B12" s="9" t="s">
        <v>14</v>
      </c>
      <c r="C12" s="10">
        <f>C7+C9+C10</f>
        <v>0</v>
      </c>
      <c r="D12" s="10">
        <f t="shared" ref="D12:E12" si="2">D7+D9+D10</f>
        <v>0</v>
      </c>
      <c r="E12" s="10">
        <f t="shared" si="2"/>
        <v>0</v>
      </c>
    </row>
    <row r="13" spans="1:5" s="4" customFormat="1" ht="14.25" hidden="1" customHeight="1" x14ac:dyDescent="0.2">
      <c r="A13" s="1" t="s">
        <v>15</v>
      </c>
      <c r="B13" s="2" t="s">
        <v>16</v>
      </c>
      <c r="C13" s="3">
        <f>SUM(C14:C15)</f>
        <v>0</v>
      </c>
      <c r="D13" s="3">
        <f t="shared" ref="D13" si="3">SUM(D14:D15)</f>
        <v>0</v>
      </c>
      <c r="E13" s="3">
        <f>D13-C13</f>
        <v>0</v>
      </c>
    </row>
    <row r="14" spans="1:5" ht="15" hidden="1" customHeight="1" x14ac:dyDescent="0.2">
      <c r="A14" s="5" t="s">
        <v>17</v>
      </c>
      <c r="B14" s="6" t="s">
        <v>18</v>
      </c>
      <c r="C14" s="7">
        <v>0</v>
      </c>
      <c r="D14" s="7">
        <v>0</v>
      </c>
      <c r="E14" s="3">
        <f t="shared" ref="E14:E24" si="4">D14-C14</f>
        <v>0</v>
      </c>
    </row>
    <row r="15" spans="1:5" ht="15" hidden="1" customHeight="1" x14ac:dyDescent="0.2">
      <c r="A15" s="5" t="s">
        <v>19</v>
      </c>
      <c r="B15" s="6" t="s">
        <v>20</v>
      </c>
      <c r="C15" s="7">
        <v>0</v>
      </c>
      <c r="D15" s="7">
        <v>0</v>
      </c>
      <c r="E15" s="3">
        <f t="shared" si="4"/>
        <v>0</v>
      </c>
    </row>
    <row r="16" spans="1:5" ht="15" hidden="1" customHeight="1" x14ac:dyDescent="0.2">
      <c r="A16" s="5" t="s">
        <v>21</v>
      </c>
      <c r="B16" s="6" t="s">
        <v>22</v>
      </c>
      <c r="C16" s="7">
        <v>0</v>
      </c>
      <c r="D16" s="7">
        <v>0</v>
      </c>
      <c r="E16" s="3">
        <f t="shared" si="4"/>
        <v>0</v>
      </c>
    </row>
    <row r="17" spans="1:5" ht="15" hidden="1" customHeight="1" x14ac:dyDescent="0.2">
      <c r="A17" s="5" t="s">
        <v>23</v>
      </c>
      <c r="B17" s="6" t="s">
        <v>24</v>
      </c>
      <c r="C17" s="7">
        <v>0</v>
      </c>
      <c r="D17" s="7">
        <v>0</v>
      </c>
      <c r="E17" s="3">
        <f t="shared" si="4"/>
        <v>0</v>
      </c>
    </row>
    <row r="18" spans="1:5" s="4" customFormat="1" ht="15" hidden="1" customHeight="1" x14ac:dyDescent="0.2">
      <c r="A18" s="1" t="s">
        <v>25</v>
      </c>
      <c r="B18" s="2" t="s">
        <v>26</v>
      </c>
      <c r="C18" s="3">
        <f>SUM(C19:C21)</f>
        <v>0</v>
      </c>
      <c r="D18" s="3">
        <f t="shared" ref="D18" si="5">SUM(D19:D21)</f>
        <v>0</v>
      </c>
      <c r="E18" s="3">
        <f t="shared" si="4"/>
        <v>0</v>
      </c>
    </row>
    <row r="19" spans="1:5" ht="13.5" hidden="1" customHeight="1" x14ac:dyDescent="0.2">
      <c r="A19" s="5" t="s">
        <v>27</v>
      </c>
      <c r="B19" s="6" t="s">
        <v>28</v>
      </c>
      <c r="C19" s="7">
        <v>0</v>
      </c>
      <c r="D19" s="7">
        <v>0</v>
      </c>
      <c r="E19" s="3">
        <f t="shared" si="4"/>
        <v>0</v>
      </c>
    </row>
    <row r="20" spans="1:5" ht="15" hidden="1" customHeight="1" x14ac:dyDescent="0.2">
      <c r="A20" s="5" t="s">
        <v>29</v>
      </c>
      <c r="B20" s="6" t="s">
        <v>30</v>
      </c>
      <c r="C20" s="7">
        <v>0</v>
      </c>
      <c r="D20" s="7">
        <v>0</v>
      </c>
      <c r="E20" s="3">
        <f t="shared" si="4"/>
        <v>0</v>
      </c>
    </row>
    <row r="21" spans="1:5" ht="11.25" hidden="1" customHeight="1" x14ac:dyDescent="0.2">
      <c r="A21" s="5" t="s">
        <v>31</v>
      </c>
      <c r="B21" s="6" t="s">
        <v>32</v>
      </c>
      <c r="C21" s="7">
        <v>0</v>
      </c>
      <c r="D21" s="7">
        <v>0</v>
      </c>
      <c r="E21" s="3">
        <f t="shared" si="4"/>
        <v>0</v>
      </c>
    </row>
    <row r="22" spans="1:5" ht="15" hidden="1" customHeight="1" x14ac:dyDescent="0.2">
      <c r="A22" s="5" t="s">
        <v>33</v>
      </c>
      <c r="B22" s="6" t="s">
        <v>34</v>
      </c>
      <c r="C22" s="7">
        <v>0</v>
      </c>
      <c r="D22" s="7">
        <v>0</v>
      </c>
      <c r="E22" s="3">
        <f t="shared" si="4"/>
        <v>0</v>
      </c>
    </row>
    <row r="23" spans="1:5" s="4" customFormat="1" ht="15" hidden="1" customHeight="1" x14ac:dyDescent="0.2">
      <c r="A23" s="1" t="s">
        <v>35</v>
      </c>
      <c r="B23" s="2" t="s">
        <v>36</v>
      </c>
      <c r="C23" s="3">
        <f>SUM(C24)</f>
        <v>0</v>
      </c>
      <c r="D23" s="3">
        <v>0</v>
      </c>
      <c r="E23" s="3">
        <f t="shared" si="4"/>
        <v>0</v>
      </c>
    </row>
    <row r="24" spans="1:5" ht="15" hidden="1" customHeight="1" x14ac:dyDescent="0.2">
      <c r="A24" s="5" t="s">
        <v>37</v>
      </c>
      <c r="B24" s="6" t="s">
        <v>38</v>
      </c>
      <c r="C24" s="7">
        <v>0</v>
      </c>
      <c r="D24" s="7">
        <v>0</v>
      </c>
      <c r="E24" s="3">
        <f t="shared" si="4"/>
        <v>0</v>
      </c>
    </row>
    <row r="25" spans="1:5" ht="15" customHeight="1" x14ac:dyDescent="0.2">
      <c r="A25" s="8" t="s">
        <v>39</v>
      </c>
      <c r="B25" s="9" t="s">
        <v>40</v>
      </c>
      <c r="C25" s="10">
        <f>C13+C16+C17+C18+C22+C23</f>
        <v>0</v>
      </c>
      <c r="D25" s="10">
        <f t="shared" ref="D25:E25" si="6">D13+D16+D17+D18+D22+D23</f>
        <v>0</v>
      </c>
      <c r="E25" s="10">
        <f t="shared" si="6"/>
        <v>0</v>
      </c>
    </row>
    <row r="26" spans="1:5" ht="15" customHeight="1" x14ac:dyDescent="0.2">
      <c r="A26" s="5" t="s">
        <v>41</v>
      </c>
      <c r="B26" s="6" t="s">
        <v>42</v>
      </c>
      <c r="C26" s="7">
        <v>0</v>
      </c>
      <c r="D26" s="7">
        <v>0</v>
      </c>
      <c r="E26" s="7">
        <v>0</v>
      </c>
    </row>
    <row r="27" spans="1:5" ht="15" customHeight="1" x14ac:dyDescent="0.2">
      <c r="A27" s="5" t="s">
        <v>43</v>
      </c>
      <c r="B27" s="6" t="s">
        <v>44</v>
      </c>
      <c r="C27" s="7">
        <v>0</v>
      </c>
      <c r="D27" s="7">
        <v>7845582</v>
      </c>
      <c r="E27" s="7">
        <f>D27-C27</f>
        <v>7845582</v>
      </c>
    </row>
    <row r="28" spans="1:5" ht="29.25" customHeight="1" x14ac:dyDescent="0.2">
      <c r="A28" s="5" t="s">
        <v>45</v>
      </c>
      <c r="B28" s="6" t="s">
        <v>82</v>
      </c>
      <c r="C28" s="7">
        <v>80702250</v>
      </c>
      <c r="D28" s="7">
        <v>80702250</v>
      </c>
      <c r="E28" s="7">
        <f t="shared" ref="E28:E33" si="7">D28-C28</f>
        <v>0</v>
      </c>
    </row>
    <row r="29" spans="1:5" ht="15" customHeight="1" x14ac:dyDescent="0.2">
      <c r="A29" s="5" t="s">
        <v>46</v>
      </c>
      <c r="B29" s="6" t="s">
        <v>47</v>
      </c>
      <c r="C29" s="7">
        <v>0</v>
      </c>
      <c r="D29" s="7">
        <v>0</v>
      </c>
      <c r="E29" s="7">
        <f t="shared" si="7"/>
        <v>0</v>
      </c>
    </row>
    <row r="30" spans="1:5" ht="15" customHeight="1" x14ac:dyDescent="0.2">
      <c r="A30" s="5" t="s">
        <v>48</v>
      </c>
      <c r="B30" s="6" t="s">
        <v>49</v>
      </c>
      <c r="C30" s="7">
        <v>0</v>
      </c>
      <c r="D30" s="7">
        <v>0</v>
      </c>
      <c r="E30" s="7">
        <f t="shared" si="7"/>
        <v>0</v>
      </c>
    </row>
    <row r="31" spans="1:5" ht="15" customHeight="1" x14ac:dyDescent="0.2">
      <c r="A31" s="5" t="s">
        <v>50</v>
      </c>
      <c r="B31" s="6" t="s">
        <v>51</v>
      </c>
      <c r="C31" s="7">
        <v>0</v>
      </c>
      <c r="D31" s="7">
        <v>0</v>
      </c>
      <c r="E31" s="7">
        <f t="shared" si="7"/>
        <v>0</v>
      </c>
    </row>
    <row r="32" spans="1:5" ht="15" customHeight="1" x14ac:dyDescent="0.2">
      <c r="A32" s="5" t="s">
        <v>52</v>
      </c>
      <c r="B32" s="6" t="s">
        <v>53</v>
      </c>
      <c r="C32" s="7">
        <v>0</v>
      </c>
      <c r="D32" s="7">
        <v>0</v>
      </c>
      <c r="E32" s="7">
        <f t="shared" si="7"/>
        <v>0</v>
      </c>
    </row>
    <row r="33" spans="1:5" ht="15" customHeight="1" x14ac:dyDescent="0.2">
      <c r="A33" s="5" t="s">
        <v>54</v>
      </c>
      <c r="B33" s="6" t="s">
        <v>55</v>
      </c>
      <c r="C33" s="7">
        <v>0</v>
      </c>
      <c r="D33" s="7">
        <v>0</v>
      </c>
      <c r="E33" s="7">
        <f t="shared" si="7"/>
        <v>0</v>
      </c>
    </row>
    <row r="34" spans="1:5" s="4" customFormat="1" ht="15" customHeight="1" x14ac:dyDescent="0.2">
      <c r="A34" s="1" t="s">
        <v>56</v>
      </c>
      <c r="B34" s="2" t="s">
        <v>57</v>
      </c>
      <c r="C34" s="3">
        <f>SUM(C32:C33)</f>
        <v>0</v>
      </c>
      <c r="D34" s="3">
        <f t="shared" ref="D34:E34" si="8">SUM(D32:D33)</f>
        <v>0</v>
      </c>
      <c r="E34" s="3">
        <f t="shared" si="8"/>
        <v>0</v>
      </c>
    </row>
    <row r="35" spans="1:5" ht="15" customHeight="1" x14ac:dyDescent="0.2">
      <c r="A35" s="8" t="s">
        <v>58</v>
      </c>
      <c r="B35" s="9" t="s">
        <v>59</v>
      </c>
      <c r="C35" s="10">
        <f>C12+C25+C26+C27+C28+C29+C30+C31+C34</f>
        <v>80702250</v>
      </c>
      <c r="D35" s="10">
        <f t="shared" ref="D35:E35" si="9">D12+D25+D26+D27+D28+D29+D30+D31+D34</f>
        <v>88547832</v>
      </c>
      <c r="E35" s="10">
        <f t="shared" si="9"/>
        <v>7845582</v>
      </c>
    </row>
    <row r="36" spans="1:5" ht="15" hidden="1" customHeight="1" x14ac:dyDescent="0.2">
      <c r="A36" s="5" t="s">
        <v>60</v>
      </c>
      <c r="B36" s="6" t="s">
        <v>61</v>
      </c>
      <c r="C36" s="7">
        <v>0</v>
      </c>
      <c r="D36" s="7">
        <v>0</v>
      </c>
      <c r="E36" s="7">
        <v>0</v>
      </c>
    </row>
    <row r="37" spans="1:5" ht="15" hidden="1" customHeight="1" x14ac:dyDescent="0.2">
      <c r="A37" s="5" t="s">
        <v>62</v>
      </c>
      <c r="B37" s="6" t="s">
        <v>63</v>
      </c>
      <c r="C37" s="7">
        <v>0</v>
      </c>
      <c r="D37" s="7">
        <v>0</v>
      </c>
      <c r="E37" s="7">
        <v>0</v>
      </c>
    </row>
    <row r="38" spans="1:5" s="4" customFormat="1" ht="15" hidden="1" customHeight="1" x14ac:dyDescent="0.2">
      <c r="A38" s="1" t="s">
        <v>64</v>
      </c>
      <c r="B38" s="2" t="s">
        <v>65</v>
      </c>
      <c r="C38" s="3">
        <f>SUM(C39)</f>
        <v>0</v>
      </c>
      <c r="D38" s="3">
        <f t="shared" ref="D38:E38" si="10">SUM(D39)</f>
        <v>0</v>
      </c>
      <c r="E38" s="3">
        <f t="shared" si="10"/>
        <v>0</v>
      </c>
    </row>
    <row r="39" spans="1:5" ht="15" hidden="1" customHeight="1" x14ac:dyDescent="0.2">
      <c r="A39" s="5" t="s">
        <v>66</v>
      </c>
      <c r="B39" s="6" t="s">
        <v>67</v>
      </c>
      <c r="C39" s="7">
        <v>0</v>
      </c>
      <c r="D39" s="7">
        <v>0</v>
      </c>
      <c r="E39" s="7">
        <v>0</v>
      </c>
    </row>
    <row r="40" spans="1:5" ht="15" hidden="1" customHeight="1" x14ac:dyDescent="0.2">
      <c r="A40" s="5" t="s">
        <v>68</v>
      </c>
      <c r="B40" s="6" t="s">
        <v>69</v>
      </c>
      <c r="C40" s="7">
        <v>0</v>
      </c>
      <c r="D40" s="7">
        <v>0</v>
      </c>
      <c r="E40" s="7">
        <v>0</v>
      </c>
    </row>
    <row r="41" spans="1:5" s="4" customFormat="1" ht="15" hidden="1" customHeight="1" x14ac:dyDescent="0.2">
      <c r="A41" s="1" t="s">
        <v>70</v>
      </c>
      <c r="B41" s="2" t="s">
        <v>71</v>
      </c>
      <c r="C41" s="3">
        <f>SUM(C42)</f>
        <v>0</v>
      </c>
      <c r="D41" s="3">
        <v>0</v>
      </c>
      <c r="E41" s="3">
        <v>0</v>
      </c>
    </row>
    <row r="42" spans="1:5" ht="12.75" hidden="1" customHeight="1" x14ac:dyDescent="0.2">
      <c r="A42" s="5" t="s">
        <v>72</v>
      </c>
      <c r="B42" s="6" t="s">
        <v>73</v>
      </c>
      <c r="C42" s="7">
        <v>0</v>
      </c>
      <c r="D42" s="7">
        <v>0</v>
      </c>
      <c r="E42" s="7">
        <v>0</v>
      </c>
    </row>
    <row r="43" spans="1:5" ht="15" customHeight="1" x14ac:dyDescent="0.2">
      <c r="A43" s="8" t="s">
        <v>74</v>
      </c>
      <c r="B43" s="9" t="s">
        <v>75</v>
      </c>
      <c r="C43" s="10">
        <f>C36+C37+C38+C40+C41</f>
        <v>0</v>
      </c>
      <c r="D43" s="10">
        <f t="shared" ref="D43:E43" si="11">D36+D37+D38+D40+D41</f>
        <v>0</v>
      </c>
      <c r="E43" s="10">
        <f t="shared" si="11"/>
        <v>0</v>
      </c>
    </row>
    <row r="44" spans="1:5" ht="12.75" hidden="1" customHeight="1" x14ac:dyDescent="0.2">
      <c r="A44" s="5" t="s">
        <v>76</v>
      </c>
      <c r="B44" s="6" t="s">
        <v>77</v>
      </c>
      <c r="C44" s="7">
        <v>0</v>
      </c>
      <c r="D44" s="7">
        <v>0</v>
      </c>
      <c r="E44" s="7">
        <v>0</v>
      </c>
    </row>
    <row r="45" spans="1:5" ht="15" hidden="1" customHeight="1" x14ac:dyDescent="0.2">
      <c r="A45" s="5" t="s">
        <v>78</v>
      </c>
      <c r="B45" s="6" t="s">
        <v>79</v>
      </c>
      <c r="C45" s="7">
        <v>0</v>
      </c>
      <c r="D45" s="7">
        <v>0</v>
      </c>
      <c r="E45" s="7">
        <v>0</v>
      </c>
    </row>
    <row r="46" spans="1:5" ht="18" customHeight="1" x14ac:dyDescent="0.2">
      <c r="A46" s="13" t="s">
        <v>80</v>
      </c>
      <c r="B46" s="14" t="s">
        <v>81</v>
      </c>
      <c r="C46" s="15">
        <f>C35+C43+C44+C45</f>
        <v>80702250</v>
      </c>
      <c r="D46" s="15">
        <f t="shared" ref="D46:E46" si="12">D35+D43+D44+D45</f>
        <v>88547832</v>
      </c>
      <c r="E46" s="15">
        <f t="shared" si="12"/>
        <v>7845582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2018-09-24T14:10:39Z</cp:lastPrinted>
  <dcterms:created xsi:type="dcterms:W3CDTF">2016-02-08T12:46:24Z</dcterms:created>
  <dcterms:modified xsi:type="dcterms:W3CDTF">2018-09-24T14:10:40Z</dcterms:modified>
</cp:coreProperties>
</file>